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<sst xmlns="http://schemas.openxmlformats.org/spreadsheetml/2006/main" count="121" uniqueCount="19">
  <si>
    <t>給与計算</t>
  </si>
  <si>
    <t>記入年月</t>
  </si>
  <si>
    <t>〇〇年〇〇月</t>
  </si>
  <si>
    <t>名前</t>
  </si>
  <si>
    <t>社員種別</t>
  </si>
  <si>
    <t>アルバイト</t>
  </si>
  <si>
    <t>時給</t>
  </si>
  <si>
    <t>Sun.</t>
  </si>
  <si>
    <t>Mon.</t>
  </si>
  <si>
    <t>Tue.</t>
  </si>
  <si>
    <t>Wed.</t>
  </si>
  <si>
    <t>Thu.</t>
  </si>
  <si>
    <t>Fri.</t>
  </si>
  <si>
    <t>Sat.</t>
  </si>
  <si>
    <t>出勤</t>
  </si>
  <si>
    <t>退勤</t>
  </si>
  <si>
    <t>労働時間</t>
  </si>
  <si>
    <t>総労働時間</t>
  </si>
  <si>
    <t>給与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</si>
</sst>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_ * #,##0_ ;_ * \-#,##0_ ;_ * &quot;-&quot;??_ ;_ @_ "/>
    <numFmt numFmtId="177" formatCode="[h]:mm"/>
    <numFmt numFmtId="178" formatCode="h:mm;@"/>
    <numFmt numFmtId="179" formatCode="_-&quot;\&quot;* #,##0.00_-\ ;\-&quot;\&quot;* #,##0.00_-\ ;_-&quot;\&quot;* &quot;-&quot;??_-\ ;_-@_-"/>
    <numFmt numFmtId="180" formatCode="_-&quot;\&quot;* #,##0_-\ ;\-&quot;\&quot;* #,##0_-\ ;_-&quot;\&quot;* &quot;-&quot;??_-\ ;_-@_-"/>
    <numFmt numFmtId="181" formatCode="[$¥-411]#,##0;\-[$¥-411]#,##0"/>
  </numFmts>
  <fonts count="29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sz val="16"/>
      <color theme="0"/>
      <name val="Meiryo UI"/>
      <charset val="134"/>
    </font>
    <font>
      <sz val="11"/>
      <color theme="0"/>
      <name val="Meiryo UI"/>
      <charset val="134"/>
    </font>
    <font>
      <sz val="11"/>
      <name val="Meiryo UI"/>
      <charset val="134"/>
    </font>
    <font>
      <b/>
      <sz val="11"/>
      <color theme="0"/>
      <name val="Meiryo UI"/>
      <charset val="128"/>
    </font>
    <font>
      <sz val="12"/>
      <name val="Meiryo UI"/>
      <charset val="128"/>
    </font>
    <font>
      <sz val="10"/>
      <name val="Meiryo UI"/>
      <charset val="128"/>
    </font>
    <font>
      <sz val="10"/>
      <name val="Meiryo UI"/>
      <charset val="134"/>
    </font>
    <font>
      <b/>
      <sz val="10"/>
      <name val="Meiryo UI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2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1" borderId="20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5" borderId="22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78" fontId="7" fillId="5" borderId="1" xfId="0" applyNumberFormat="1" applyFont="1" applyFill="1" applyBorder="1" applyAlignment="1">
      <alignment vertical="center"/>
    </xf>
    <xf numFmtId="177" fontId="8" fillId="0" borderId="1" xfId="0" applyNumberFormat="1" applyFont="1" applyBorder="1">
      <alignment vertical="center"/>
    </xf>
    <xf numFmtId="0" fontId="6" fillId="4" borderId="5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178" fontId="4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77" fontId="4" fillId="6" borderId="2" xfId="0" applyNumberFormat="1" applyFont="1" applyFill="1" applyBorder="1" applyAlignment="1">
      <alignment horizontal="center" vertical="center"/>
    </xf>
    <xf numFmtId="177" fontId="4" fillId="6" borderId="4" xfId="0" applyNumberFormat="1" applyFont="1" applyFill="1" applyBorder="1" applyAlignment="1">
      <alignment horizontal="center" vertical="center"/>
    </xf>
    <xf numFmtId="178" fontId="4" fillId="7" borderId="4" xfId="0" applyNumberFormat="1" applyFont="1" applyFill="1" applyBorder="1" applyAlignment="1">
      <alignment horizontal="center" vertical="center"/>
    </xf>
    <xf numFmtId="178" fontId="4" fillId="7" borderId="5" xfId="0" applyNumberFormat="1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vertical="center"/>
    </xf>
    <xf numFmtId="177" fontId="9" fillId="0" borderId="17" xfId="0" applyNumberFormat="1" applyFont="1" applyFill="1" applyBorder="1" applyAlignment="1">
      <alignment vertical="center"/>
    </xf>
    <xf numFmtId="177" fontId="7" fillId="0" borderId="17" xfId="0" applyNumberFormat="1" applyFont="1" applyFill="1" applyBorder="1" applyAlignment="1">
      <alignment vertical="center"/>
    </xf>
    <xf numFmtId="177" fontId="4" fillId="0" borderId="17" xfId="0" applyNumberFormat="1" applyFont="1" applyBorder="1">
      <alignment vertical="center"/>
    </xf>
    <xf numFmtId="177" fontId="7" fillId="0" borderId="18" xfId="0" applyNumberFormat="1" applyFont="1" applyFill="1" applyBorder="1" applyAlignment="1">
      <alignment vertical="center"/>
    </xf>
    <xf numFmtId="178" fontId="4" fillId="0" borderId="0" xfId="0" applyNumberFormat="1" applyFont="1">
      <alignment vertical="center"/>
    </xf>
    <xf numFmtId="177" fontId="4" fillId="6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8" fontId="4" fillId="7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17" xfId="0" applyNumberFormat="1" applyFont="1" applyBorder="1" applyAlignment="1">
      <alignment horizontal="center" vertical="center"/>
    </xf>
    <xf numFmtId="177" fontId="7" fillId="0" borderId="0" xfId="0" applyNumberFormat="1" applyFont="1" applyFill="1" applyBorder="1" applyAlignment="1">
      <alignment vertical="center"/>
    </xf>
    <xf numFmtId="178" fontId="4" fillId="7" borderId="6" xfId="0" applyNumberFormat="1" applyFont="1" applyFill="1" applyBorder="1" applyAlignment="1">
      <alignment horizontal="center" vertical="center"/>
    </xf>
    <xf numFmtId="181" fontId="4" fillId="0" borderId="6" xfId="0" applyNumberFormat="1" applyFont="1" applyBorder="1" applyAlignment="1">
      <alignment horizontal="center" vertical="center"/>
    </xf>
    <xf numFmtId="181" fontId="4" fillId="0" borderId="18" xfId="0" applyNumberFormat="1" applyFont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8CE2E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view="pageBreakPreview" zoomScaleNormal="100" zoomScaleSheetLayoutView="100" workbookViewId="0">
      <selection activeCell="H5" sqref="H5"/>
    </sheetView>
  </sheetViews>
  <sheetFormatPr defaultColWidth="8.22727272727273" defaultRowHeight="15"/>
  <cols>
    <col min="1" max="16384" width="8.22727272727273" style="1" customWidth="1"/>
  </cols>
  <sheetData>
    <row r="1" ht="13" spans="1:21">
      <c r="A1" s="2" t="s">
        <v>0</v>
      </c>
      <c r="B1" s="3"/>
      <c r="C1" s="3"/>
      <c r="D1" s="3"/>
      <c r="E1" s="3"/>
      <c r="F1" s="3"/>
      <c r="G1" s="3"/>
      <c r="H1" s="3"/>
      <c r="R1" s="33" t="s">
        <v>1</v>
      </c>
      <c r="S1" s="34"/>
      <c r="T1" s="35" t="s">
        <v>2</v>
      </c>
      <c r="U1" s="36"/>
    </row>
    <row r="2" ht="13" spans="1:21">
      <c r="A2" s="3"/>
      <c r="B2" s="3"/>
      <c r="C2" s="3"/>
      <c r="D2" s="3"/>
      <c r="E2" s="3"/>
      <c r="F2" s="3"/>
      <c r="G2" s="3"/>
      <c r="H2" s="3"/>
      <c r="R2" s="37"/>
      <c r="S2" s="38"/>
      <c r="T2" s="39"/>
      <c r="U2" s="40"/>
    </row>
    <row r="3" ht="13" spans="1:21">
      <c r="A3" s="4" t="s">
        <v>3</v>
      </c>
      <c r="B3" s="4"/>
      <c r="C3" s="5"/>
      <c r="D3" s="5"/>
      <c r="E3" s="5"/>
      <c r="F3" s="5"/>
      <c r="G3" s="4" t="s">
        <v>4</v>
      </c>
      <c r="H3" s="4"/>
      <c r="I3" s="27" t="s">
        <v>5</v>
      </c>
      <c r="J3" s="27"/>
      <c r="K3" s="27"/>
      <c r="L3" s="4" t="s">
        <v>6</v>
      </c>
      <c r="M3" s="4"/>
      <c r="N3" s="4"/>
      <c r="O3" s="28">
        <v>1150</v>
      </c>
      <c r="P3" s="28"/>
      <c r="Q3" s="41"/>
      <c r="R3" s="37"/>
      <c r="S3" s="38"/>
      <c r="T3" s="39"/>
      <c r="U3" s="40"/>
    </row>
    <row r="4" ht="13.75" spans="1:21">
      <c r="A4" s="4"/>
      <c r="B4" s="4"/>
      <c r="C4" s="5"/>
      <c r="D4" s="5"/>
      <c r="E4" s="5"/>
      <c r="F4" s="5"/>
      <c r="G4" s="4"/>
      <c r="H4" s="4"/>
      <c r="I4" s="27"/>
      <c r="J4" s="27"/>
      <c r="K4" s="27"/>
      <c r="L4" s="4"/>
      <c r="M4" s="4"/>
      <c r="N4" s="4"/>
      <c r="O4" s="28"/>
      <c r="P4" s="28"/>
      <c r="Q4" s="41"/>
      <c r="R4" s="42"/>
      <c r="S4" s="43"/>
      <c r="T4" s="44"/>
      <c r="U4" s="45"/>
    </row>
    <row r="5" ht="15.75" spans="2:3">
      <c r="B5" s="6"/>
      <c r="C5" s="6"/>
    </row>
    <row r="6" spans="1:22">
      <c r="A6" s="7" t="s">
        <v>7</v>
      </c>
      <c r="B6" s="8"/>
      <c r="C6" s="8"/>
      <c r="D6" s="8" t="s">
        <v>8</v>
      </c>
      <c r="E6" s="8"/>
      <c r="F6" s="8"/>
      <c r="G6" s="8" t="s">
        <v>9</v>
      </c>
      <c r="H6" s="8"/>
      <c r="I6" s="8"/>
      <c r="J6" s="8" t="s">
        <v>10</v>
      </c>
      <c r="K6" s="8"/>
      <c r="L6" s="8"/>
      <c r="M6" s="8" t="s">
        <v>11</v>
      </c>
      <c r="N6" s="8"/>
      <c r="O6" s="8"/>
      <c r="P6" s="8" t="s">
        <v>12</v>
      </c>
      <c r="Q6" s="8"/>
      <c r="R6" s="8"/>
      <c r="S6" s="8" t="s">
        <v>13</v>
      </c>
      <c r="T6" s="8"/>
      <c r="U6" s="46"/>
      <c r="V6" s="6"/>
    </row>
    <row r="7" ht="16" spans="1:22">
      <c r="A7" s="9"/>
      <c r="B7" s="10" t="s">
        <v>14</v>
      </c>
      <c r="C7" s="11">
        <v>0.458333333333333</v>
      </c>
      <c r="D7" s="12">
        <v>1</v>
      </c>
      <c r="E7" s="10" t="s">
        <v>14</v>
      </c>
      <c r="F7" s="11"/>
      <c r="G7" s="13">
        <v>2</v>
      </c>
      <c r="H7" s="10" t="s">
        <v>14</v>
      </c>
      <c r="I7" s="11"/>
      <c r="J7" s="12">
        <v>3</v>
      </c>
      <c r="K7" s="10" t="s">
        <v>14</v>
      </c>
      <c r="L7" s="11"/>
      <c r="M7" s="12">
        <v>4</v>
      </c>
      <c r="N7" s="10" t="s">
        <v>14</v>
      </c>
      <c r="O7" s="11"/>
      <c r="P7" s="12">
        <v>5</v>
      </c>
      <c r="Q7" s="10" t="s">
        <v>14</v>
      </c>
      <c r="R7" s="11"/>
      <c r="S7" s="12">
        <v>6</v>
      </c>
      <c r="T7" s="10" t="s">
        <v>14</v>
      </c>
      <c r="U7" s="47"/>
      <c r="V7" s="6"/>
    </row>
    <row r="8" ht="16" spans="1:22">
      <c r="A8" s="9"/>
      <c r="B8" s="10" t="s">
        <v>15</v>
      </c>
      <c r="C8" s="11">
        <v>0.833333333333333</v>
      </c>
      <c r="D8" s="12"/>
      <c r="E8" s="14" t="s">
        <v>15</v>
      </c>
      <c r="F8" s="11"/>
      <c r="G8" s="13"/>
      <c r="H8" s="10" t="s">
        <v>15</v>
      </c>
      <c r="I8" s="11"/>
      <c r="J8" s="12"/>
      <c r="K8" s="10" t="s">
        <v>15</v>
      </c>
      <c r="L8" s="11"/>
      <c r="M8" s="12"/>
      <c r="N8" s="10" t="s">
        <v>15</v>
      </c>
      <c r="O8" s="11"/>
      <c r="P8" s="12"/>
      <c r="Q8" s="10" t="s">
        <v>15</v>
      </c>
      <c r="R8" s="11"/>
      <c r="S8" s="12"/>
      <c r="T8" s="10" t="s">
        <v>15</v>
      </c>
      <c r="U8" s="47"/>
      <c r="V8" s="6"/>
    </row>
    <row r="9" spans="1:22">
      <c r="A9" s="9"/>
      <c r="B9" s="10" t="s">
        <v>16</v>
      </c>
      <c r="C9" s="11">
        <f>IF(C7="","",C8-C7-TIME(1,0,0))</f>
        <v>0.333333333333333</v>
      </c>
      <c r="D9" s="12"/>
      <c r="E9" s="10" t="s">
        <v>16</v>
      </c>
      <c r="F9" s="11" t="str">
        <f>IF(F7="","",F8-F7-TIME(1,0,0))</f>
        <v/>
      </c>
      <c r="G9" s="13"/>
      <c r="H9" s="10" t="s">
        <v>16</v>
      </c>
      <c r="I9" s="11" t="str">
        <f>IF(I7="","",I8-I7-TIME(1,0,0))</f>
        <v/>
      </c>
      <c r="J9" s="12"/>
      <c r="K9" s="10" t="s">
        <v>16</v>
      </c>
      <c r="L9" s="11" t="str">
        <f>IF(L7="","",L8-L7-TIME(1,0,0))</f>
        <v/>
      </c>
      <c r="M9" s="12"/>
      <c r="N9" s="10" t="s">
        <v>16</v>
      </c>
      <c r="O9" s="11" t="str">
        <f>IF(O7="","",O8-O7-TIME(1,0,0))</f>
        <v/>
      </c>
      <c r="P9" s="12"/>
      <c r="Q9" s="10" t="s">
        <v>16</v>
      </c>
      <c r="R9" s="11" t="str">
        <f>IF(R7="","",R8-R7-TIME(1,0,0))</f>
        <v/>
      </c>
      <c r="S9" s="12"/>
      <c r="T9" s="10" t="s">
        <v>16</v>
      </c>
      <c r="U9" s="48" t="str">
        <f>IF(U7="","",U8-U7-TIME(1,0,0))</f>
        <v/>
      </c>
      <c r="V9" s="6"/>
    </row>
    <row r="10" ht="16" spans="1:22">
      <c r="A10" s="9">
        <v>7</v>
      </c>
      <c r="B10" s="10" t="s">
        <v>14</v>
      </c>
      <c r="C10" s="11"/>
      <c r="D10" s="12">
        <v>8</v>
      </c>
      <c r="E10" s="10" t="s">
        <v>14</v>
      </c>
      <c r="F10" s="11"/>
      <c r="G10" s="13">
        <v>9</v>
      </c>
      <c r="H10" s="10" t="s">
        <v>14</v>
      </c>
      <c r="I10" s="11"/>
      <c r="J10" s="12">
        <v>10</v>
      </c>
      <c r="K10" s="10" t="s">
        <v>14</v>
      </c>
      <c r="L10" s="11"/>
      <c r="M10" s="12">
        <v>11</v>
      </c>
      <c r="N10" s="10" t="s">
        <v>14</v>
      </c>
      <c r="O10" s="11"/>
      <c r="P10" s="12">
        <v>12</v>
      </c>
      <c r="Q10" s="10" t="s">
        <v>14</v>
      </c>
      <c r="R10" s="11"/>
      <c r="S10" s="12">
        <v>13</v>
      </c>
      <c r="T10" s="10" t="s">
        <v>14</v>
      </c>
      <c r="U10" s="47"/>
      <c r="V10" s="6"/>
    </row>
    <row r="11" ht="16" spans="1:22">
      <c r="A11" s="9"/>
      <c r="B11" s="10" t="s">
        <v>15</v>
      </c>
      <c r="C11" s="11"/>
      <c r="D11" s="12"/>
      <c r="E11" s="10" t="s">
        <v>15</v>
      </c>
      <c r="F11" s="11"/>
      <c r="G11" s="13"/>
      <c r="H11" s="10" t="s">
        <v>15</v>
      </c>
      <c r="I11" s="11"/>
      <c r="J11" s="12"/>
      <c r="K11" s="10" t="s">
        <v>15</v>
      </c>
      <c r="L11" s="11"/>
      <c r="M11" s="12"/>
      <c r="N11" s="10" t="s">
        <v>15</v>
      </c>
      <c r="O11" s="11"/>
      <c r="P11" s="12"/>
      <c r="Q11" s="10" t="s">
        <v>15</v>
      </c>
      <c r="R11" s="11"/>
      <c r="S11" s="12"/>
      <c r="T11" s="10" t="s">
        <v>15</v>
      </c>
      <c r="U11" s="47"/>
      <c r="V11" s="6"/>
    </row>
    <row r="12" spans="1:22">
      <c r="A12" s="9"/>
      <c r="B12" s="10" t="s">
        <v>16</v>
      </c>
      <c r="C12" s="11" t="str">
        <f>IF(C10="","",C11-C10-TIME(1,0,0))</f>
        <v/>
      </c>
      <c r="D12" s="12"/>
      <c r="E12" s="10" t="s">
        <v>16</v>
      </c>
      <c r="F12" s="11" t="str">
        <f>IF(F10="","",F11-F10-TIME(1,0,0))</f>
        <v/>
      </c>
      <c r="G12" s="13"/>
      <c r="H12" s="10" t="s">
        <v>16</v>
      </c>
      <c r="I12" s="11" t="str">
        <f>IF(I10="","",I11-I10-TIME(1,0,0))</f>
        <v/>
      </c>
      <c r="J12" s="12"/>
      <c r="K12" s="10" t="s">
        <v>16</v>
      </c>
      <c r="L12" s="11" t="str">
        <f>IF(L10="","",L11-L10-TIME(1,0,0))</f>
        <v/>
      </c>
      <c r="M12" s="12"/>
      <c r="N12" s="10" t="s">
        <v>16</v>
      </c>
      <c r="O12" s="11" t="str">
        <f>IF(O10="","",O11-O10-TIME(1,0,0))</f>
        <v/>
      </c>
      <c r="P12" s="12"/>
      <c r="Q12" s="10" t="s">
        <v>16</v>
      </c>
      <c r="R12" s="11" t="str">
        <f>IF(R10="","",R11-R10-TIME(1,0,0))</f>
        <v/>
      </c>
      <c r="S12" s="12"/>
      <c r="T12" s="10" t="s">
        <v>16</v>
      </c>
      <c r="U12" s="48" t="str">
        <f>IF(U10="","",U11-U10-TIME(1,0,0))</f>
        <v/>
      </c>
      <c r="V12" s="6"/>
    </row>
    <row r="13" ht="16" spans="1:22">
      <c r="A13" s="9">
        <v>14</v>
      </c>
      <c r="B13" s="10" t="s">
        <v>14</v>
      </c>
      <c r="C13" s="11"/>
      <c r="D13" s="12">
        <v>15</v>
      </c>
      <c r="E13" s="10" t="s">
        <v>14</v>
      </c>
      <c r="F13" s="11"/>
      <c r="G13" s="13">
        <v>16</v>
      </c>
      <c r="H13" s="10" t="s">
        <v>14</v>
      </c>
      <c r="I13" s="11"/>
      <c r="J13" s="12">
        <v>17</v>
      </c>
      <c r="K13" s="10" t="s">
        <v>14</v>
      </c>
      <c r="L13" s="11"/>
      <c r="M13" s="12">
        <v>18</v>
      </c>
      <c r="N13" s="10" t="s">
        <v>14</v>
      </c>
      <c r="O13" s="11"/>
      <c r="P13" s="12">
        <v>19</v>
      </c>
      <c r="Q13" s="10" t="s">
        <v>14</v>
      </c>
      <c r="R13" s="11"/>
      <c r="S13" s="12">
        <v>20</v>
      </c>
      <c r="T13" s="10" t="s">
        <v>14</v>
      </c>
      <c r="U13" s="47"/>
      <c r="V13" s="6"/>
    </row>
    <row r="14" ht="16" spans="1:22">
      <c r="A14" s="9"/>
      <c r="B14" s="10" t="s">
        <v>15</v>
      </c>
      <c r="C14" s="11"/>
      <c r="D14" s="12"/>
      <c r="E14" s="10" t="s">
        <v>15</v>
      </c>
      <c r="F14" s="11"/>
      <c r="G14" s="13"/>
      <c r="H14" s="10" t="s">
        <v>15</v>
      </c>
      <c r="I14" s="11"/>
      <c r="J14" s="12"/>
      <c r="K14" s="10" t="s">
        <v>15</v>
      </c>
      <c r="L14" s="11"/>
      <c r="M14" s="12"/>
      <c r="N14" s="10" t="s">
        <v>15</v>
      </c>
      <c r="O14" s="11"/>
      <c r="P14" s="12"/>
      <c r="Q14" s="10" t="s">
        <v>15</v>
      </c>
      <c r="R14" s="11"/>
      <c r="S14" s="12"/>
      <c r="T14" s="10" t="s">
        <v>15</v>
      </c>
      <c r="U14" s="47"/>
      <c r="V14" s="6"/>
    </row>
    <row r="15" spans="1:22">
      <c r="A15" s="9"/>
      <c r="B15" s="10" t="s">
        <v>16</v>
      </c>
      <c r="C15" s="11" t="str">
        <f>IF(C13="","",C14-C13-TIME(1,0,0))</f>
        <v/>
      </c>
      <c r="D15" s="12"/>
      <c r="E15" s="10" t="s">
        <v>16</v>
      </c>
      <c r="F15" s="11" t="str">
        <f>IF(F13="","",F14-F13-TIME(1,0,0))</f>
        <v/>
      </c>
      <c r="G15" s="13"/>
      <c r="H15" s="10" t="s">
        <v>16</v>
      </c>
      <c r="I15" s="11" t="str">
        <f>IF(I13="","",I14-I13-TIME(1,0,0))</f>
        <v/>
      </c>
      <c r="J15" s="12"/>
      <c r="K15" s="10" t="s">
        <v>16</v>
      </c>
      <c r="L15" s="11" t="str">
        <f>IF(L13="","",L14-L13-TIME(1,0,0))</f>
        <v/>
      </c>
      <c r="M15" s="12"/>
      <c r="N15" s="10" t="s">
        <v>16</v>
      </c>
      <c r="O15" s="11" t="str">
        <f>IF(O13="","",O14-O13-TIME(1,0,0))</f>
        <v/>
      </c>
      <c r="P15" s="12"/>
      <c r="Q15" s="10" t="s">
        <v>16</v>
      </c>
      <c r="R15" s="11" t="str">
        <f>IF(R13="","",R14-R13-TIME(1,0,0))</f>
        <v/>
      </c>
      <c r="S15" s="12"/>
      <c r="T15" s="10" t="s">
        <v>16</v>
      </c>
      <c r="U15" s="49" t="str">
        <f>IF(U13="","",U14-U13-TIME(1,0,0))</f>
        <v/>
      </c>
      <c r="V15" s="6"/>
    </row>
    <row r="16" ht="16" spans="1:22">
      <c r="A16" s="9">
        <v>21</v>
      </c>
      <c r="B16" s="10" t="s">
        <v>14</v>
      </c>
      <c r="C16" s="11"/>
      <c r="D16" s="12">
        <v>22</v>
      </c>
      <c r="E16" s="10" t="s">
        <v>14</v>
      </c>
      <c r="F16" s="11"/>
      <c r="G16" s="13">
        <v>23</v>
      </c>
      <c r="H16" s="10" t="s">
        <v>14</v>
      </c>
      <c r="I16" s="11"/>
      <c r="J16" s="12">
        <v>24</v>
      </c>
      <c r="K16" s="10" t="s">
        <v>14</v>
      </c>
      <c r="L16" s="11"/>
      <c r="M16" s="12">
        <v>25</v>
      </c>
      <c r="N16" s="10" t="s">
        <v>14</v>
      </c>
      <c r="O16" s="11"/>
      <c r="P16" s="12">
        <v>26</v>
      </c>
      <c r="Q16" s="10" t="s">
        <v>14</v>
      </c>
      <c r="R16" s="11"/>
      <c r="S16" s="12">
        <v>27</v>
      </c>
      <c r="T16" s="10" t="s">
        <v>14</v>
      </c>
      <c r="U16" s="47"/>
      <c r="V16" s="6"/>
    </row>
    <row r="17" spans="1:22">
      <c r="A17" s="9"/>
      <c r="B17" s="10" t="s">
        <v>15</v>
      </c>
      <c r="C17" s="15"/>
      <c r="D17" s="12"/>
      <c r="E17" s="10" t="s">
        <v>15</v>
      </c>
      <c r="F17" s="15"/>
      <c r="G17" s="13"/>
      <c r="H17" s="10" t="s">
        <v>15</v>
      </c>
      <c r="I17" s="15"/>
      <c r="J17" s="12"/>
      <c r="K17" s="10" t="s">
        <v>15</v>
      </c>
      <c r="L17" s="15"/>
      <c r="M17" s="12"/>
      <c r="N17" s="10" t="s">
        <v>15</v>
      </c>
      <c r="O17" s="15"/>
      <c r="P17" s="12"/>
      <c r="Q17" s="10" t="s">
        <v>15</v>
      </c>
      <c r="R17" s="15"/>
      <c r="S17" s="12"/>
      <c r="T17" s="10" t="s">
        <v>15</v>
      </c>
      <c r="U17" s="50"/>
      <c r="V17" s="6"/>
    </row>
    <row r="18" spans="1:22">
      <c r="A18" s="9"/>
      <c r="B18" s="10" t="s">
        <v>16</v>
      </c>
      <c r="C18" s="11" t="str">
        <f>IF(C16="","",C17-C16-TIME(1,0,0))</f>
        <v/>
      </c>
      <c r="D18" s="12"/>
      <c r="E18" s="10" t="s">
        <v>16</v>
      </c>
      <c r="F18" s="11" t="str">
        <f>IF(F16="","",F17-F16-TIME(1,0,0))</f>
        <v/>
      </c>
      <c r="G18" s="13"/>
      <c r="H18" s="10" t="s">
        <v>16</v>
      </c>
      <c r="I18" s="11" t="str">
        <f>IF(I16="","",I17-I16-TIME(1,0,0))</f>
        <v/>
      </c>
      <c r="J18" s="12"/>
      <c r="K18" s="10" t="s">
        <v>16</v>
      </c>
      <c r="L18" s="11" t="str">
        <f>IF(L16="","",L17-L16-TIME(1,0,0))</f>
        <v/>
      </c>
      <c r="M18" s="12"/>
      <c r="N18" s="10" t="s">
        <v>16</v>
      </c>
      <c r="O18" s="11" t="str">
        <f>IF(O16="","",O17-O16-TIME(1,0,0))</f>
        <v/>
      </c>
      <c r="P18" s="12"/>
      <c r="Q18" s="10" t="s">
        <v>16</v>
      </c>
      <c r="R18" s="11" t="str">
        <f>IF(R16="","",R17-R16-TIME(1,0,0))</f>
        <v/>
      </c>
      <c r="S18" s="12"/>
      <c r="T18" s="10" t="s">
        <v>16</v>
      </c>
      <c r="U18" s="49" t="str">
        <f>IF(U16="","",U17-U16-TIME(1,0,0))</f>
        <v/>
      </c>
      <c r="V18" s="6"/>
    </row>
    <row r="19" spans="1:22">
      <c r="A19" s="9">
        <v>28</v>
      </c>
      <c r="B19" s="10" t="s">
        <v>14</v>
      </c>
      <c r="C19" s="15"/>
      <c r="D19" s="12">
        <v>29</v>
      </c>
      <c r="E19" s="10" t="s">
        <v>14</v>
      </c>
      <c r="F19" s="15"/>
      <c r="G19" s="13">
        <v>30</v>
      </c>
      <c r="H19" s="10" t="s">
        <v>14</v>
      </c>
      <c r="I19" s="15"/>
      <c r="J19" s="12">
        <v>31</v>
      </c>
      <c r="K19" s="10" t="s">
        <v>14</v>
      </c>
      <c r="L19" s="15"/>
      <c r="M19" s="12"/>
      <c r="N19" s="10" t="s">
        <v>14</v>
      </c>
      <c r="O19" s="15">
        <v>0.375</v>
      </c>
      <c r="P19" s="12"/>
      <c r="Q19" s="10" t="s">
        <v>14</v>
      </c>
      <c r="R19" s="15"/>
      <c r="S19" s="12"/>
      <c r="T19" s="10" t="s">
        <v>14</v>
      </c>
      <c r="U19" s="50"/>
      <c r="V19" s="6"/>
    </row>
    <row r="20" spans="1:22">
      <c r="A20" s="9"/>
      <c r="B20" s="10" t="s">
        <v>15</v>
      </c>
      <c r="C20" s="15"/>
      <c r="D20" s="12"/>
      <c r="E20" s="10" t="s">
        <v>15</v>
      </c>
      <c r="F20" s="15"/>
      <c r="G20" s="13"/>
      <c r="H20" s="10" t="s">
        <v>15</v>
      </c>
      <c r="I20" s="15"/>
      <c r="J20" s="12"/>
      <c r="K20" s="10" t="s">
        <v>15</v>
      </c>
      <c r="L20" s="15"/>
      <c r="M20" s="12"/>
      <c r="N20" s="10" t="s">
        <v>15</v>
      </c>
      <c r="O20" s="15">
        <v>0.708333333333333</v>
      </c>
      <c r="P20" s="12"/>
      <c r="Q20" s="10" t="s">
        <v>15</v>
      </c>
      <c r="R20" s="15"/>
      <c r="S20" s="12"/>
      <c r="T20" s="10" t="s">
        <v>15</v>
      </c>
      <c r="U20" s="50"/>
      <c r="V20" s="6"/>
    </row>
    <row r="21" ht="15.75" spans="1:22">
      <c r="A21" s="16"/>
      <c r="B21" s="17" t="s">
        <v>16</v>
      </c>
      <c r="C21" s="18" t="str">
        <f>IF(C19="","",C20-C19-TIME(1,0,0))</f>
        <v/>
      </c>
      <c r="D21" s="19"/>
      <c r="E21" s="17" t="s">
        <v>16</v>
      </c>
      <c r="F21" s="18" t="str">
        <f>IF(F19="","",F20-F19-TIME(1,0,0))</f>
        <v/>
      </c>
      <c r="G21" s="20"/>
      <c r="H21" s="17" t="s">
        <v>16</v>
      </c>
      <c r="I21" s="18" t="str">
        <f>IF(I19="","",I20-I19-TIME(1,0,0))</f>
        <v/>
      </c>
      <c r="J21" s="19"/>
      <c r="K21" s="17" t="s">
        <v>16</v>
      </c>
      <c r="L21" s="18" t="str">
        <f>IF(L19="","",L20-L19-TIME(1,0,0))</f>
        <v/>
      </c>
      <c r="M21" s="19"/>
      <c r="N21" s="17" t="s">
        <v>16</v>
      </c>
      <c r="O21" s="18">
        <f>IF(O19="","",O20-O19-TIME(1,0,0))</f>
        <v>0.291666666666667</v>
      </c>
      <c r="P21" s="19"/>
      <c r="Q21" s="17" t="s">
        <v>16</v>
      </c>
      <c r="R21" s="18" t="str">
        <f>IF(R19="","",R20-R19-TIME(1,0,0))</f>
        <v/>
      </c>
      <c r="S21" s="19"/>
      <c r="T21" s="17" t="s">
        <v>16</v>
      </c>
      <c r="U21" s="51" t="str">
        <f>IF(U19="","",U20-U19-TIME(1,0,0))</f>
        <v/>
      </c>
      <c r="V21" s="6"/>
    </row>
    <row r="22" ht="16.75" spans="1:18">
      <c r="A22" s="21"/>
      <c r="B22" s="22"/>
      <c r="C22" s="22"/>
      <c r="D22" s="21"/>
      <c r="E22" s="22"/>
      <c r="F22" s="22"/>
      <c r="G22" s="23"/>
      <c r="H22" s="22"/>
      <c r="I22" s="22"/>
      <c r="J22" s="21"/>
      <c r="K22" s="22"/>
      <c r="L22" s="22"/>
      <c r="M22" s="21"/>
      <c r="N22" s="22"/>
      <c r="O22" s="22"/>
      <c r="P22" s="21"/>
      <c r="Q22" s="22"/>
      <c r="R22" s="52"/>
    </row>
    <row r="23" ht="16" spans="1:22">
      <c r="A23" s="21"/>
      <c r="B23" s="22"/>
      <c r="C23" s="22"/>
      <c r="D23" s="21"/>
      <c r="E23" s="22"/>
      <c r="F23" s="22"/>
      <c r="G23" s="23"/>
      <c r="H23" s="23"/>
      <c r="I23" s="23"/>
      <c r="J23" s="23"/>
      <c r="K23" s="23"/>
      <c r="L23" s="22"/>
      <c r="M23" s="22"/>
      <c r="N23" s="22"/>
      <c r="O23" s="22"/>
      <c r="P23" s="29" t="s">
        <v>17</v>
      </c>
      <c r="Q23" s="53"/>
      <c r="R23" s="53"/>
      <c r="S23" s="54">
        <f>SUM(C9,F9,I9,L9,O9,R9,U9,C12,F12,I12,L12,O12,R12,U12,C15,F15,I15,L15,O15,R15,U15,C18,F18,I18,L18,O18,R18,U18,C21,F21,I21,L21,O21,R21,U21,)</f>
        <v>0.625</v>
      </c>
      <c r="T23" s="54"/>
      <c r="U23" s="55"/>
      <c r="V23" s="52"/>
    </row>
    <row r="24" ht="16" spans="1:22">
      <c r="A24" s="21"/>
      <c r="B24" s="22"/>
      <c r="C24" s="22"/>
      <c r="D24" s="24"/>
      <c r="E24" s="22"/>
      <c r="F24" s="22"/>
      <c r="G24" s="23"/>
      <c r="H24" s="23"/>
      <c r="I24" s="23"/>
      <c r="J24" s="23"/>
      <c r="K24" s="23"/>
      <c r="L24" s="22"/>
      <c r="M24" s="22"/>
      <c r="N24" s="22"/>
      <c r="O24" s="22"/>
      <c r="P24" s="30"/>
      <c r="Q24" s="56"/>
      <c r="R24" s="56"/>
      <c r="S24" s="57"/>
      <c r="T24" s="57"/>
      <c r="U24" s="58"/>
      <c r="V24" s="52"/>
    </row>
    <row r="25" ht="16" spans="1:22">
      <c r="A25" s="21"/>
      <c r="B25" s="22"/>
      <c r="C25" s="22"/>
      <c r="D25" s="21"/>
      <c r="E25" s="22"/>
      <c r="F25" s="22"/>
      <c r="G25" s="23"/>
      <c r="H25" s="23"/>
      <c r="I25" s="23"/>
      <c r="J25" s="23"/>
      <c r="K25" s="23"/>
      <c r="L25" s="22"/>
      <c r="M25" s="22"/>
      <c r="N25" s="21"/>
      <c r="O25" s="22"/>
      <c r="P25" s="30"/>
      <c r="Q25" s="56"/>
      <c r="R25" s="56"/>
      <c r="S25" s="57"/>
      <c r="T25" s="57"/>
      <c r="U25" s="58"/>
      <c r="V25" s="52"/>
    </row>
    <row r="26" ht="16" spans="1:22">
      <c r="A26" s="21"/>
      <c r="B26" s="22"/>
      <c r="C26" s="22"/>
      <c r="D26" s="21"/>
      <c r="E26" s="22"/>
      <c r="F26" s="22"/>
      <c r="G26" s="23"/>
      <c r="H26" s="23"/>
      <c r="I26" s="23"/>
      <c r="J26" s="23"/>
      <c r="K26" s="23"/>
      <c r="L26" s="22"/>
      <c r="M26" s="22"/>
      <c r="N26" s="21"/>
      <c r="O26" s="22"/>
      <c r="P26" s="31" t="s">
        <v>18</v>
      </c>
      <c r="Q26" s="59"/>
      <c r="R26" s="59"/>
      <c r="S26" s="60">
        <f>S23*O3*24</f>
        <v>17250</v>
      </c>
      <c r="T26" s="60"/>
      <c r="U26" s="61"/>
      <c r="V26" s="52"/>
    </row>
    <row r="27" ht="16" spans="1:22">
      <c r="A27" s="21"/>
      <c r="B27" s="25"/>
      <c r="C27" s="25"/>
      <c r="D27" s="21"/>
      <c r="E27" s="25"/>
      <c r="F27" s="25"/>
      <c r="G27" s="23"/>
      <c r="H27" s="23"/>
      <c r="I27" s="23"/>
      <c r="J27" s="23"/>
      <c r="K27" s="23"/>
      <c r="L27" s="25"/>
      <c r="M27" s="25"/>
      <c r="N27" s="21"/>
      <c r="O27" s="25"/>
      <c r="P27" s="31"/>
      <c r="Q27" s="59"/>
      <c r="R27" s="59"/>
      <c r="S27" s="60"/>
      <c r="T27" s="60"/>
      <c r="U27" s="61"/>
      <c r="V27" s="62"/>
    </row>
    <row r="28" ht="15.75" spans="1:21">
      <c r="A28" s="26"/>
      <c r="G28" s="26"/>
      <c r="H28" s="26"/>
      <c r="I28" s="26"/>
      <c r="J28" s="26"/>
      <c r="K28" s="26"/>
      <c r="N28" s="26"/>
      <c r="P28" s="32"/>
      <c r="Q28" s="63"/>
      <c r="R28" s="63"/>
      <c r="S28" s="64"/>
      <c r="T28" s="64"/>
      <c r="U28" s="65"/>
    </row>
    <row r="29" spans="7:16">
      <c r="G29" s="26"/>
      <c r="M29" s="26"/>
      <c r="P29" s="26"/>
    </row>
    <row r="30" spans="7:16">
      <c r="G30" s="26"/>
      <c r="M30" s="26"/>
      <c r="P30" s="26"/>
    </row>
    <row r="31" spans="13:16">
      <c r="M31" s="26"/>
      <c r="P31" s="26"/>
    </row>
    <row r="32" spans="16:16">
      <c r="P32" s="26"/>
    </row>
  </sheetData>
  <mergeCells count="55">
    <mergeCell ref="A6:C6"/>
    <mergeCell ref="D6:F6"/>
    <mergeCell ref="G6:I6"/>
    <mergeCell ref="J6:L6"/>
    <mergeCell ref="M6:O6"/>
    <mergeCell ref="P6:R6"/>
    <mergeCell ref="S6:U6"/>
    <mergeCell ref="A7:A9"/>
    <mergeCell ref="A10:A12"/>
    <mergeCell ref="A13:A15"/>
    <mergeCell ref="A16:A18"/>
    <mergeCell ref="A19:A21"/>
    <mergeCell ref="D7:D9"/>
    <mergeCell ref="D10:D12"/>
    <mergeCell ref="D13:D15"/>
    <mergeCell ref="D16:D18"/>
    <mergeCell ref="D19:D21"/>
    <mergeCell ref="G7:G9"/>
    <mergeCell ref="G10:G12"/>
    <mergeCell ref="G13:G15"/>
    <mergeCell ref="G16:G18"/>
    <mergeCell ref="G19:G21"/>
    <mergeCell ref="J7:J9"/>
    <mergeCell ref="J10:J12"/>
    <mergeCell ref="J13:J15"/>
    <mergeCell ref="J16:J18"/>
    <mergeCell ref="J19:J21"/>
    <mergeCell ref="M7:M9"/>
    <mergeCell ref="M10:M12"/>
    <mergeCell ref="M13:M15"/>
    <mergeCell ref="M16:M18"/>
    <mergeCell ref="M19:M21"/>
    <mergeCell ref="P7:P9"/>
    <mergeCell ref="P10:P12"/>
    <mergeCell ref="P13:P15"/>
    <mergeCell ref="P16:P18"/>
    <mergeCell ref="P19:P21"/>
    <mergeCell ref="S7:S9"/>
    <mergeCell ref="S10:S12"/>
    <mergeCell ref="S13:S15"/>
    <mergeCell ref="S16:S18"/>
    <mergeCell ref="S19:S21"/>
    <mergeCell ref="A1:H2"/>
    <mergeCell ref="A3:B4"/>
    <mergeCell ref="G3:H4"/>
    <mergeCell ref="C3:F4"/>
    <mergeCell ref="I3:K4"/>
    <mergeCell ref="L3:N4"/>
    <mergeCell ref="O3:Q4"/>
    <mergeCell ref="R1:S4"/>
    <mergeCell ref="T1:U4"/>
    <mergeCell ref="P26:R28"/>
    <mergeCell ref="S26:U28"/>
    <mergeCell ref="P23:R25"/>
    <mergeCell ref="S23:U25"/>
  </mergeCells>
  <printOptions horizontalCentered="1" verticalCentered="1"/>
  <pageMargins left="0.393055555555556" right="0.393055555555556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kitamura-t</cp:lastModifiedBy>
  <dcterms:created xsi:type="dcterms:W3CDTF">2020-10-17T01:51:00Z</dcterms:created>
  <dcterms:modified xsi:type="dcterms:W3CDTF">2020-12-02T09:58:08Z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