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20"/>
  </bookViews>
  <sheets>
    <sheet name="シート1" sheetId="1" r:id="rId1"/>
  </sheets>
  <definedNames>
    <definedName name="_xlnm.Print_Area" localSheetId="0">シート1!$A$1:$AG$30</definedName>
  </definedNames>
  <calcPr calcId="144525" concurrentCalc="0"/>
</workbook>
</file>

<file path=xl/sharedStrings.xml><?xml version="1.0" encoding="utf-8"?>
<sst xmlns="http://schemas.openxmlformats.org/spreadsheetml/2006/main" count="24">
  <si>
    <t>年</t>
  </si>
  <si>
    <t>月</t>
  </si>
  <si>
    <t>区分</t>
  </si>
  <si>
    <t>始業</t>
  </si>
  <si>
    <t>終業</t>
  </si>
  <si>
    <t>種別</t>
  </si>
  <si>
    <t>A</t>
  </si>
  <si>
    <t>有</t>
  </si>
  <si>
    <t>有給</t>
  </si>
  <si>
    <t>B</t>
  </si>
  <si>
    <t>代</t>
  </si>
  <si>
    <t>代休</t>
  </si>
  <si>
    <t>C</t>
  </si>
  <si>
    <t>月初日</t>
  </si>
  <si>
    <t>D</t>
  </si>
  <si>
    <t>月末日</t>
  </si>
  <si>
    <t>氏名</t>
  </si>
  <si>
    <t>出勤日数合計</t>
  </si>
  <si>
    <t>浜田</t>
  </si>
  <si>
    <t>松本</t>
  </si>
  <si>
    <t>田中</t>
  </si>
  <si>
    <t>方正</t>
  </si>
  <si>
    <t>遠藤</t>
  </si>
  <si>
    <t>出勤人数合計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</si>
</sst>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43" formatCode="_ * #,##0.00_ ;_ * \-#,##0.00_ ;_ * &quot;-&quot;??_ ;_ @_ "/>
    <numFmt numFmtId="179" formatCode="d"/>
  </numFmts>
  <fonts count="23">
    <font>
      <sz val="11"/>
      <color theme="1"/>
      <name val="ＭＳ Ｐゴシック"/>
      <charset val="134"/>
      <scheme val="minor"/>
    </font>
    <font>
      <sz val="11"/>
      <color theme="1"/>
      <name val="YuGothic Medium"/>
      <charset val="134"/>
    </font>
    <font>
      <sz val="20"/>
      <color theme="1"/>
      <name val="YuGothic Medium"/>
      <charset val="134"/>
    </font>
    <font>
      <sz val="11"/>
      <color theme="0"/>
      <name val="YuGothic Medium"/>
      <charset val="134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theme="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35" borderId="0" applyNumberFormat="0" applyBorder="0" applyAlignment="0" applyProtection="0">
      <alignment vertical="center"/>
    </xf>
    <xf numFmtId="0" fontId="22" fillId="33" borderId="3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18" borderId="36" applyNumberFormat="0" applyAlignment="0" applyProtection="0">
      <alignment vertical="center"/>
    </xf>
    <xf numFmtId="0" fontId="8" fillId="0" borderId="32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33" applyNumberFormat="0" applyFon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1" fillId="18" borderId="3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27" borderId="38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79" fontId="3" fillId="3" borderId="7" xfId="0" applyNumberFormat="1" applyFont="1" applyFill="1" applyBorder="1" applyAlignment="1">
      <alignment horizontal="center" vertical="center"/>
    </xf>
    <xf numFmtId="179" fontId="3" fillId="3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179" fontId="3" fillId="3" borderId="26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2" xfId="13" builtinId="33"/>
    <cellStyle name="パーセント" xfId="14" builtinId="5"/>
    <cellStyle name="40% - アクセント 1" xfId="15" builtinId="31"/>
    <cellStyle name="アクセント 1" xfId="16" builtinId="29"/>
    <cellStyle name="60% - アクセント 4" xfId="17" builtinId="44"/>
    <cellStyle name="どちらでもない" xfId="18" builtinId="28"/>
    <cellStyle name="通貨" xfId="19" builtinId="4"/>
    <cellStyle name="出力" xfId="20" builtinId="21"/>
    <cellStyle name="見出し 3" xfId="21" builtinId="18"/>
    <cellStyle name="集計" xfId="22" builtinId="25"/>
    <cellStyle name="60% - アクセント 5" xfId="23" builtinId="48"/>
    <cellStyle name="20% - アクセント 6" xfId="24" builtinId="50"/>
    <cellStyle name="良い" xfId="25" builtinId="26"/>
    <cellStyle name="20% - アクセント 5" xfId="26" builtinId="46"/>
    <cellStyle name="アクセスしたハイパーリンク" xfId="27" builtinId="9"/>
    <cellStyle name="見出し 2" xfId="28" builtinId="17"/>
    <cellStyle name="説明文" xfId="29" builtinId="53"/>
    <cellStyle name="見出し 4" xfId="30" builtinId="19"/>
    <cellStyle name="メモ" xfId="31" builtinId="10"/>
    <cellStyle name="40% - アクセント 5" xfId="32" builtinId="47"/>
    <cellStyle name="計算" xfId="33" builtinId="22"/>
    <cellStyle name="アクセント 6" xfId="34" builtinId="49"/>
    <cellStyle name="ハイパーリンク" xfId="35" builtinId="8"/>
    <cellStyle name="60% - アクセント 3" xfId="36" builtinId="40"/>
    <cellStyle name="見出し 1" xfId="37" builtinId="16"/>
    <cellStyle name="桁区切り[0]" xfId="38" builtinId="6"/>
    <cellStyle name="リンクセル" xfId="39" builtinId="24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4" tint="0.4"/>
        </patternFill>
      </fill>
    </dxf>
  </dxfs>
  <tableStyles count="0" defaultTableStyle="TableStyleMedium2" defaultPivotStyle="PivotStyleLight16"/>
  <colors>
    <mruColors>
      <color rgb="00FF727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P30"/>
  <sheetViews>
    <sheetView tabSelected="1" workbookViewId="0">
      <selection activeCell="AP8" sqref="AP8"/>
    </sheetView>
  </sheetViews>
  <sheetFormatPr defaultColWidth="3.86538461538462" defaultRowHeight="16.8"/>
  <cols>
    <col min="1" max="1" width="14" style="1" customWidth="1"/>
    <col min="2" max="32" width="3.56730769230769" style="2" customWidth="1"/>
    <col min="33" max="33" width="14" style="2" customWidth="1"/>
    <col min="34" max="34" width="3.86538461538462" style="2" customWidth="1"/>
    <col min="35" max="35" width="4.75961538461539" style="2" customWidth="1"/>
    <col min="36" max="39" width="3.86538461538462" style="2" customWidth="1"/>
    <col min="40" max="40" width="2.85576923076923" style="2" customWidth="1"/>
    <col min="41" max="41" width="3.86538461538462" style="2" customWidth="1"/>
    <col min="42" max="42" width="12.9807692307692" style="2" customWidth="1"/>
    <col min="43" max="43" width="3.86538461538462" style="2" customWidth="1"/>
    <col min="44" max="44" width="12.7980769230769" style="2" customWidth="1"/>
    <col min="45" max="16383" width="3.86538461538462" style="2" customWidth="1"/>
    <col min="16384" max="16384" width="3.86538461538462" style="2"/>
  </cols>
  <sheetData>
    <row r="1" spans="1:32">
      <c r="A1" s="3">
        <v>2021</v>
      </c>
      <c r="B1" s="4" t="s">
        <v>0</v>
      </c>
      <c r="C1" s="5"/>
      <c r="D1" s="6">
        <v>1</v>
      </c>
      <c r="E1" s="6"/>
      <c r="F1" s="34" t="s">
        <v>1</v>
      </c>
      <c r="G1" s="35"/>
      <c r="V1" s="48" t="s">
        <v>2</v>
      </c>
      <c r="W1" s="49"/>
      <c r="X1" s="50" t="s">
        <v>3</v>
      </c>
      <c r="Y1" s="49"/>
      <c r="Z1" s="50" t="s">
        <v>4</v>
      </c>
      <c r="AA1" s="49"/>
      <c r="AB1" s="55"/>
      <c r="AC1" s="50" t="s">
        <v>2</v>
      </c>
      <c r="AD1" s="49"/>
      <c r="AE1" s="50" t="s">
        <v>5</v>
      </c>
      <c r="AF1" s="57"/>
    </row>
    <row r="2" spans="1:32">
      <c r="A2" s="7"/>
      <c r="B2" s="8"/>
      <c r="C2" s="8"/>
      <c r="D2" s="9"/>
      <c r="E2" s="9"/>
      <c r="F2" s="36"/>
      <c r="G2" s="37"/>
      <c r="V2" s="51" t="s">
        <v>6</v>
      </c>
      <c r="W2" s="1"/>
      <c r="X2" s="13">
        <v>0.333333333333333</v>
      </c>
      <c r="Y2" s="1"/>
      <c r="Z2" s="13">
        <v>0.708333333333333</v>
      </c>
      <c r="AA2" s="1"/>
      <c r="AC2" s="58" t="s">
        <v>7</v>
      </c>
      <c r="AD2" s="47"/>
      <c r="AE2" s="59" t="s">
        <v>8</v>
      </c>
      <c r="AF2" s="60"/>
    </row>
    <row r="3" ht="17.55" spans="1:42">
      <c r="A3" s="10"/>
      <c r="B3" s="11"/>
      <c r="C3" s="11"/>
      <c r="D3" s="12"/>
      <c r="E3" s="12"/>
      <c r="F3" s="38"/>
      <c r="G3" s="39"/>
      <c r="V3" s="51" t="s">
        <v>9</v>
      </c>
      <c r="W3" s="1"/>
      <c r="X3" s="13">
        <v>0.375</v>
      </c>
      <c r="Y3" s="1"/>
      <c r="Z3" s="13">
        <v>0.75</v>
      </c>
      <c r="AA3" s="1"/>
      <c r="AC3" s="58" t="s">
        <v>10</v>
      </c>
      <c r="AD3" s="47"/>
      <c r="AE3" s="59" t="s">
        <v>11</v>
      </c>
      <c r="AF3" s="60"/>
      <c r="AP3" s="74"/>
    </row>
    <row r="4" ht="17" spans="2:42">
      <c r="B4" s="1"/>
      <c r="C4" s="13"/>
      <c r="D4" s="1"/>
      <c r="F4" s="1"/>
      <c r="G4" s="1"/>
      <c r="H4" s="13"/>
      <c r="I4" s="1"/>
      <c r="J4" s="13"/>
      <c r="K4" s="1"/>
      <c r="M4" s="47"/>
      <c r="N4" s="47"/>
      <c r="O4" s="1"/>
      <c r="P4" s="1"/>
      <c r="V4" s="51" t="s">
        <v>12</v>
      </c>
      <c r="W4" s="1"/>
      <c r="X4" s="13">
        <v>0.416666666666667</v>
      </c>
      <c r="Y4" s="1"/>
      <c r="Z4" s="13">
        <v>0.791666666666667</v>
      </c>
      <c r="AA4" s="13"/>
      <c r="AC4" s="1"/>
      <c r="AD4" s="1"/>
      <c r="AE4" s="1"/>
      <c r="AF4" s="60"/>
      <c r="AM4" s="72"/>
      <c r="AN4" s="73" t="s">
        <v>6</v>
      </c>
      <c r="AP4" s="75" t="s">
        <v>13</v>
      </c>
    </row>
    <row r="5" ht="17.75" spans="2:42">
      <c r="B5" s="1"/>
      <c r="C5" s="13"/>
      <c r="D5" s="1"/>
      <c r="F5" s="1"/>
      <c r="G5" s="1"/>
      <c r="H5" s="13"/>
      <c r="I5" s="1"/>
      <c r="J5" s="13"/>
      <c r="K5" s="1"/>
      <c r="M5" s="47"/>
      <c r="N5" s="47"/>
      <c r="O5" s="1"/>
      <c r="P5" s="1"/>
      <c r="V5" s="52" t="s">
        <v>14</v>
      </c>
      <c r="W5" s="53"/>
      <c r="X5" s="54">
        <v>0.458333333333333</v>
      </c>
      <c r="Y5" s="53"/>
      <c r="Z5" s="54">
        <v>0.833333333333333</v>
      </c>
      <c r="AA5" s="53"/>
      <c r="AB5" s="56"/>
      <c r="AC5" s="61"/>
      <c r="AD5" s="61"/>
      <c r="AE5" s="53"/>
      <c r="AF5" s="62"/>
      <c r="AM5" s="72"/>
      <c r="AN5" s="73" t="s">
        <v>9</v>
      </c>
      <c r="AP5" s="76">
        <f>DATE(A1,D1,1)</f>
        <v>44197</v>
      </c>
    </row>
    <row r="6" ht="17.75" spans="39:42">
      <c r="AM6" s="72"/>
      <c r="AN6" s="73" t="s">
        <v>12</v>
      </c>
      <c r="AP6" s="75" t="s">
        <v>15</v>
      </c>
    </row>
    <row r="7" ht="17" spans="1:42">
      <c r="A7" s="14" t="s">
        <v>16</v>
      </c>
      <c r="B7" s="15">
        <f>AP5</f>
        <v>44197</v>
      </c>
      <c r="C7" s="16">
        <f>IF(B7=$AP$7,"",IF(B7="","",B7+1))</f>
        <v>44198</v>
      </c>
      <c r="D7" s="16">
        <f t="shared" ref="D7:AF7" si="0">IF(C7=$AP$7,"",IF(C7="","",C7+1))</f>
        <v>44199</v>
      </c>
      <c r="E7" s="16">
        <f t="shared" si="0"/>
        <v>44200</v>
      </c>
      <c r="F7" s="16">
        <f t="shared" si="0"/>
        <v>44201</v>
      </c>
      <c r="G7" s="16">
        <f t="shared" si="0"/>
        <v>44202</v>
      </c>
      <c r="H7" s="16">
        <f t="shared" si="0"/>
        <v>44203</v>
      </c>
      <c r="I7" s="16">
        <f t="shared" si="0"/>
        <v>44204</v>
      </c>
      <c r="J7" s="16">
        <f t="shared" si="0"/>
        <v>44205</v>
      </c>
      <c r="K7" s="16">
        <f t="shared" si="0"/>
        <v>44206</v>
      </c>
      <c r="L7" s="16">
        <f t="shared" si="0"/>
        <v>44207</v>
      </c>
      <c r="M7" s="16">
        <f t="shared" si="0"/>
        <v>44208</v>
      </c>
      <c r="N7" s="16">
        <f t="shared" si="0"/>
        <v>44209</v>
      </c>
      <c r="O7" s="16">
        <f t="shared" si="0"/>
        <v>44210</v>
      </c>
      <c r="P7" s="16">
        <f t="shared" si="0"/>
        <v>44211</v>
      </c>
      <c r="Q7" s="16">
        <f t="shared" si="0"/>
        <v>44212</v>
      </c>
      <c r="R7" s="16">
        <f t="shared" si="0"/>
        <v>44213</v>
      </c>
      <c r="S7" s="16">
        <f t="shared" si="0"/>
        <v>44214</v>
      </c>
      <c r="T7" s="16">
        <f t="shared" si="0"/>
        <v>44215</v>
      </c>
      <c r="U7" s="16">
        <f t="shared" si="0"/>
        <v>44216</v>
      </c>
      <c r="V7" s="16">
        <f t="shared" si="0"/>
        <v>44217</v>
      </c>
      <c r="W7" s="16">
        <f t="shared" si="0"/>
        <v>44218</v>
      </c>
      <c r="X7" s="16">
        <f t="shared" si="0"/>
        <v>44219</v>
      </c>
      <c r="Y7" s="16">
        <f t="shared" si="0"/>
        <v>44220</v>
      </c>
      <c r="Z7" s="16">
        <f t="shared" si="0"/>
        <v>44221</v>
      </c>
      <c r="AA7" s="16">
        <f t="shared" si="0"/>
        <v>44222</v>
      </c>
      <c r="AB7" s="16">
        <f t="shared" si="0"/>
        <v>44223</v>
      </c>
      <c r="AC7" s="16">
        <f t="shared" si="0"/>
        <v>44224</v>
      </c>
      <c r="AD7" s="16">
        <f t="shared" si="0"/>
        <v>44225</v>
      </c>
      <c r="AE7" s="16">
        <f t="shared" si="0"/>
        <v>44226</v>
      </c>
      <c r="AF7" s="63">
        <f t="shared" si="0"/>
        <v>44227</v>
      </c>
      <c r="AG7" s="67" t="s">
        <v>17</v>
      </c>
      <c r="AM7" s="72"/>
      <c r="AN7" s="73" t="s">
        <v>14</v>
      </c>
      <c r="AP7" s="76">
        <f>DATE(A1,D1+1,1)-1</f>
        <v>44227</v>
      </c>
    </row>
    <row r="8" ht="17" spans="1:40">
      <c r="A8" s="17"/>
      <c r="B8" s="18" t="str">
        <f>IF(B7="","",TEXT(B7,"aaa"))</f>
        <v>金</v>
      </c>
      <c r="C8" s="19" t="str">
        <f t="shared" ref="C8:AF8" si="1">IF(C7="","",TEXT(C7,"aaa"))</f>
        <v>土</v>
      </c>
      <c r="D8" s="19" t="str">
        <f t="shared" si="1"/>
        <v>日</v>
      </c>
      <c r="E8" s="40" t="str">
        <f t="shared" si="1"/>
        <v>月</v>
      </c>
      <c r="F8" s="19" t="str">
        <f t="shared" si="1"/>
        <v>火</v>
      </c>
      <c r="G8" s="19" t="str">
        <f t="shared" si="1"/>
        <v>水</v>
      </c>
      <c r="H8" s="19" t="str">
        <f t="shared" si="1"/>
        <v>木</v>
      </c>
      <c r="I8" s="19" t="str">
        <f t="shared" si="1"/>
        <v>金</v>
      </c>
      <c r="J8" s="19" t="str">
        <f t="shared" si="1"/>
        <v>土</v>
      </c>
      <c r="K8" s="19" t="str">
        <f t="shared" si="1"/>
        <v>日</v>
      </c>
      <c r="L8" s="19" t="str">
        <f t="shared" si="1"/>
        <v>月</v>
      </c>
      <c r="M8" s="19" t="str">
        <f t="shared" si="1"/>
        <v>火</v>
      </c>
      <c r="N8" s="19" t="str">
        <f t="shared" si="1"/>
        <v>水</v>
      </c>
      <c r="O8" s="19" t="str">
        <f t="shared" si="1"/>
        <v>木</v>
      </c>
      <c r="P8" s="19" t="str">
        <f t="shared" si="1"/>
        <v>金</v>
      </c>
      <c r="Q8" s="19" t="str">
        <f t="shared" si="1"/>
        <v>土</v>
      </c>
      <c r="R8" s="19" t="str">
        <f t="shared" si="1"/>
        <v>日</v>
      </c>
      <c r="S8" s="19" t="str">
        <f t="shared" si="1"/>
        <v>月</v>
      </c>
      <c r="T8" s="19" t="str">
        <f t="shared" si="1"/>
        <v>火</v>
      </c>
      <c r="U8" s="19" t="str">
        <f t="shared" si="1"/>
        <v>水</v>
      </c>
      <c r="V8" s="19" t="str">
        <f t="shared" si="1"/>
        <v>木</v>
      </c>
      <c r="W8" s="19" t="str">
        <f t="shared" si="1"/>
        <v>金</v>
      </c>
      <c r="X8" s="19" t="str">
        <f t="shared" si="1"/>
        <v>土</v>
      </c>
      <c r="Y8" s="19" t="str">
        <f t="shared" si="1"/>
        <v>日</v>
      </c>
      <c r="Z8" s="19" t="str">
        <f t="shared" si="1"/>
        <v>月</v>
      </c>
      <c r="AA8" s="19" t="str">
        <f t="shared" si="1"/>
        <v>火</v>
      </c>
      <c r="AB8" s="19" t="str">
        <f t="shared" si="1"/>
        <v>水</v>
      </c>
      <c r="AC8" s="19" t="str">
        <f t="shared" si="1"/>
        <v>木</v>
      </c>
      <c r="AD8" s="19" t="str">
        <f t="shared" si="1"/>
        <v>金</v>
      </c>
      <c r="AE8" s="19" t="str">
        <f t="shared" si="1"/>
        <v>土</v>
      </c>
      <c r="AF8" s="64" t="str">
        <f t="shared" si="1"/>
        <v>日</v>
      </c>
      <c r="AG8" s="68"/>
      <c r="AM8" s="72"/>
      <c r="AN8" s="73" t="s">
        <v>7</v>
      </c>
    </row>
    <row r="9" ht="17" spans="1:40">
      <c r="A9" s="20" t="s">
        <v>18</v>
      </c>
      <c r="B9" s="21"/>
      <c r="C9" s="21"/>
      <c r="D9" s="22"/>
      <c r="E9" s="41"/>
      <c r="F9" s="22"/>
      <c r="G9" s="42"/>
      <c r="H9" s="43"/>
      <c r="I9" s="21"/>
      <c r="J9" s="21"/>
      <c r="K9" s="21"/>
      <c r="L9" s="21"/>
      <c r="M9" s="21"/>
      <c r="N9" s="21"/>
      <c r="O9" s="22"/>
      <c r="P9" s="43"/>
      <c r="Q9" s="22"/>
      <c r="R9" s="43"/>
      <c r="S9" s="22"/>
      <c r="T9" s="42"/>
      <c r="U9" s="42"/>
      <c r="V9" s="43"/>
      <c r="W9" s="22"/>
      <c r="X9" s="42"/>
      <c r="Y9" s="43"/>
      <c r="Z9" s="21"/>
      <c r="AA9" s="21"/>
      <c r="AB9" s="21"/>
      <c r="AC9" s="21"/>
      <c r="AD9" s="22"/>
      <c r="AE9" s="42"/>
      <c r="AF9" s="42"/>
      <c r="AG9" s="69">
        <f>COUNTIF(B9:AF9,"A")+COUNTIF(B9:AF9,"B")+COUNTIF(B9:AF9,"C")+COUNTIF(B9:AF9,"D")</f>
        <v>0</v>
      </c>
      <c r="AM9" s="72"/>
      <c r="AN9" s="73" t="s">
        <v>10</v>
      </c>
    </row>
    <row r="10" spans="1:39">
      <c r="A10" s="23" t="s">
        <v>19</v>
      </c>
      <c r="B10" s="24"/>
      <c r="C10" s="24"/>
      <c r="D10" s="25"/>
      <c r="E10" s="44"/>
      <c r="F10" s="25"/>
      <c r="G10" s="45"/>
      <c r="H10" s="44"/>
      <c r="I10" s="24"/>
      <c r="J10" s="24"/>
      <c r="K10" s="24"/>
      <c r="L10" s="24"/>
      <c r="M10" s="24"/>
      <c r="N10" s="24"/>
      <c r="O10" s="25"/>
      <c r="P10" s="44"/>
      <c r="Q10" s="25"/>
      <c r="R10" s="44"/>
      <c r="S10" s="25"/>
      <c r="T10" s="45"/>
      <c r="U10" s="45"/>
      <c r="V10" s="44"/>
      <c r="W10" s="25"/>
      <c r="X10" s="45"/>
      <c r="Y10" s="44"/>
      <c r="Z10" s="24"/>
      <c r="AA10" s="24"/>
      <c r="AB10" s="24"/>
      <c r="AC10" s="24"/>
      <c r="AD10" s="25"/>
      <c r="AE10" s="45"/>
      <c r="AF10" s="45"/>
      <c r="AG10" s="70">
        <f>COUNTIF(B10:AF10,"A")+COUNTIF(B10:AF10,"B")+COUNTIF(B10:AF10,"C")+COUNTIF(B10:AF10,"D")</f>
        <v>0</v>
      </c>
      <c r="AM10" s="72"/>
    </row>
    <row r="11" spans="1:39">
      <c r="A11" s="26" t="s">
        <v>20</v>
      </c>
      <c r="B11" s="27"/>
      <c r="C11" s="27"/>
      <c r="D11" s="28"/>
      <c r="E11" s="41"/>
      <c r="F11" s="28"/>
      <c r="G11" s="41"/>
      <c r="H11" s="27"/>
      <c r="I11" s="27"/>
      <c r="J11" s="27"/>
      <c r="K11" s="27"/>
      <c r="L11" s="27"/>
      <c r="M11" s="27"/>
      <c r="N11" s="27"/>
      <c r="O11" s="28"/>
      <c r="P11" s="41"/>
      <c r="Q11" s="28"/>
      <c r="R11" s="41"/>
      <c r="S11" s="28"/>
      <c r="T11" s="46"/>
      <c r="U11" s="46"/>
      <c r="V11" s="41"/>
      <c r="W11" s="28"/>
      <c r="X11" s="46"/>
      <c r="Y11" s="41"/>
      <c r="Z11" s="27"/>
      <c r="AA11" s="27"/>
      <c r="AB11" s="27"/>
      <c r="AC11" s="27"/>
      <c r="AD11" s="28"/>
      <c r="AE11" s="46"/>
      <c r="AF11" s="46"/>
      <c r="AG11" s="69">
        <f>COUNTIF(B11:AF11,"A")+COUNTIF(B11:AF11,"B")+COUNTIF(B11:AF11,"C")+COUNTIF(B11:AF11,"D")</f>
        <v>0</v>
      </c>
      <c r="AM11" s="72"/>
    </row>
    <row r="12" spans="1:39">
      <c r="A12" s="23" t="s">
        <v>21</v>
      </c>
      <c r="B12" s="24"/>
      <c r="C12" s="24"/>
      <c r="D12" s="25"/>
      <c r="E12" s="44"/>
      <c r="F12" s="25"/>
      <c r="G12" s="44"/>
      <c r="H12" s="24"/>
      <c r="I12" s="24"/>
      <c r="J12" s="24"/>
      <c r="K12" s="24"/>
      <c r="L12" s="24"/>
      <c r="M12" s="24"/>
      <c r="N12" s="24"/>
      <c r="O12" s="25"/>
      <c r="P12" s="44"/>
      <c r="Q12" s="25"/>
      <c r="R12" s="44"/>
      <c r="S12" s="25"/>
      <c r="T12" s="45"/>
      <c r="U12" s="45"/>
      <c r="V12" s="44"/>
      <c r="W12" s="25"/>
      <c r="X12" s="45"/>
      <c r="Y12" s="44"/>
      <c r="Z12" s="24"/>
      <c r="AA12" s="24"/>
      <c r="AB12" s="24"/>
      <c r="AC12" s="24"/>
      <c r="AD12" s="25"/>
      <c r="AE12" s="45"/>
      <c r="AF12" s="45"/>
      <c r="AG12" s="70">
        <f>COUNTIF(B12:AF12,"A")+COUNTIF(B12:AF12,"B")+COUNTIF(B12:AF12,"C")+COUNTIF(B12:AF12,"D")</f>
        <v>0</v>
      </c>
      <c r="AM12" s="72"/>
    </row>
    <row r="13" spans="1:33">
      <c r="A13" s="26" t="s">
        <v>22</v>
      </c>
      <c r="B13" s="27"/>
      <c r="C13" s="27"/>
      <c r="D13" s="28"/>
      <c r="E13" s="41"/>
      <c r="F13" s="28"/>
      <c r="G13" s="41"/>
      <c r="H13" s="27"/>
      <c r="I13" s="27"/>
      <c r="J13" s="27"/>
      <c r="K13" s="27"/>
      <c r="L13" s="27"/>
      <c r="M13" s="27"/>
      <c r="N13" s="27"/>
      <c r="O13" s="28"/>
      <c r="P13" s="41"/>
      <c r="Q13" s="28"/>
      <c r="R13" s="41"/>
      <c r="S13" s="28"/>
      <c r="T13" s="46"/>
      <c r="U13" s="46"/>
      <c r="V13" s="41"/>
      <c r="W13" s="28"/>
      <c r="X13" s="46"/>
      <c r="Y13" s="41"/>
      <c r="Z13" s="27"/>
      <c r="AA13" s="27"/>
      <c r="AB13" s="27"/>
      <c r="AC13" s="27"/>
      <c r="AD13" s="28"/>
      <c r="AE13" s="46"/>
      <c r="AF13" s="46"/>
      <c r="AG13" s="69">
        <f t="shared" ref="AG13:AG28" si="2">COUNTIF(B13:AF13,"A")+COUNTIF(B13:AF13,"B")+COUNTIF(B13:AF13,"C")+COUNTIF(B13:AF13,"D")</f>
        <v>0</v>
      </c>
    </row>
    <row r="14" spans="1:33">
      <c r="A14" s="29"/>
      <c r="B14" s="24"/>
      <c r="C14" s="24"/>
      <c r="D14" s="25"/>
      <c r="E14" s="44"/>
      <c r="F14" s="25"/>
      <c r="G14" s="44"/>
      <c r="H14" s="24"/>
      <c r="I14" s="24"/>
      <c r="J14" s="24"/>
      <c r="K14" s="24"/>
      <c r="L14" s="24"/>
      <c r="M14" s="24"/>
      <c r="N14" s="24"/>
      <c r="O14" s="25"/>
      <c r="P14" s="44"/>
      <c r="Q14" s="25"/>
      <c r="R14" s="44"/>
      <c r="S14" s="25"/>
      <c r="T14" s="45"/>
      <c r="U14" s="45"/>
      <c r="V14" s="44"/>
      <c r="W14" s="25"/>
      <c r="X14" s="45"/>
      <c r="Y14" s="44"/>
      <c r="Z14" s="24"/>
      <c r="AA14" s="24"/>
      <c r="AB14" s="24"/>
      <c r="AC14" s="24"/>
      <c r="AD14" s="25"/>
      <c r="AE14" s="45"/>
      <c r="AF14" s="45"/>
      <c r="AG14" s="70">
        <f t="shared" si="2"/>
        <v>0</v>
      </c>
    </row>
    <row r="15" spans="1:33">
      <c r="A15" s="30"/>
      <c r="B15" s="27"/>
      <c r="C15" s="27"/>
      <c r="D15" s="28"/>
      <c r="E15" s="41"/>
      <c r="F15" s="28"/>
      <c r="G15" s="41"/>
      <c r="H15" s="27"/>
      <c r="I15" s="27"/>
      <c r="J15" s="27"/>
      <c r="K15" s="27"/>
      <c r="L15" s="27"/>
      <c r="M15" s="27"/>
      <c r="N15" s="27"/>
      <c r="O15" s="28"/>
      <c r="P15" s="41"/>
      <c r="Q15" s="28"/>
      <c r="R15" s="41"/>
      <c r="S15" s="28"/>
      <c r="T15" s="46"/>
      <c r="U15" s="46"/>
      <c r="V15" s="41"/>
      <c r="W15" s="28"/>
      <c r="X15" s="46"/>
      <c r="Y15" s="41"/>
      <c r="Z15" s="27"/>
      <c r="AA15" s="27"/>
      <c r="AB15" s="27"/>
      <c r="AC15" s="27"/>
      <c r="AD15" s="28"/>
      <c r="AE15" s="46"/>
      <c r="AF15" s="46"/>
      <c r="AG15" s="69">
        <f t="shared" si="2"/>
        <v>0</v>
      </c>
    </row>
    <row r="16" spans="1:33">
      <c r="A16" s="29"/>
      <c r="B16" s="24"/>
      <c r="C16" s="24"/>
      <c r="D16" s="25"/>
      <c r="E16" s="44"/>
      <c r="F16" s="25"/>
      <c r="G16" s="45"/>
      <c r="H16" s="44"/>
      <c r="I16" s="24"/>
      <c r="J16" s="24"/>
      <c r="K16" s="24"/>
      <c r="L16" s="24"/>
      <c r="M16" s="24"/>
      <c r="N16" s="24"/>
      <c r="O16" s="25"/>
      <c r="P16" s="44"/>
      <c r="Q16" s="25"/>
      <c r="R16" s="44"/>
      <c r="S16" s="25"/>
      <c r="T16" s="45"/>
      <c r="U16" s="45"/>
      <c r="V16" s="44"/>
      <c r="W16" s="25"/>
      <c r="X16" s="45"/>
      <c r="Y16" s="44"/>
      <c r="Z16" s="24"/>
      <c r="AA16" s="24"/>
      <c r="AB16" s="24"/>
      <c r="AC16" s="24"/>
      <c r="AD16" s="25"/>
      <c r="AE16" s="45"/>
      <c r="AF16" s="45"/>
      <c r="AG16" s="70">
        <f t="shared" si="2"/>
        <v>0</v>
      </c>
    </row>
    <row r="17" spans="1:33">
      <c r="A17" s="30"/>
      <c r="B17" s="27"/>
      <c r="C17" s="27"/>
      <c r="D17" s="28"/>
      <c r="E17" s="41"/>
      <c r="F17" s="28"/>
      <c r="G17" s="46"/>
      <c r="H17" s="41"/>
      <c r="I17" s="27"/>
      <c r="J17" s="27"/>
      <c r="K17" s="27"/>
      <c r="L17" s="27"/>
      <c r="M17" s="27"/>
      <c r="N17" s="27"/>
      <c r="O17" s="28"/>
      <c r="P17" s="41"/>
      <c r="Q17" s="28"/>
      <c r="R17" s="41"/>
      <c r="S17" s="28"/>
      <c r="T17" s="46"/>
      <c r="U17" s="46"/>
      <c r="V17" s="41"/>
      <c r="W17" s="28"/>
      <c r="X17" s="46"/>
      <c r="Y17" s="41"/>
      <c r="Z17" s="27"/>
      <c r="AA17" s="27"/>
      <c r="AB17" s="27"/>
      <c r="AC17" s="27"/>
      <c r="AD17" s="28"/>
      <c r="AE17" s="46"/>
      <c r="AF17" s="46"/>
      <c r="AG17" s="69">
        <f t="shared" si="2"/>
        <v>0</v>
      </c>
    </row>
    <row r="18" spans="1:33">
      <c r="A18" s="29"/>
      <c r="B18" s="24"/>
      <c r="C18" s="24"/>
      <c r="D18" s="25"/>
      <c r="E18" s="44"/>
      <c r="F18" s="25"/>
      <c r="G18" s="45"/>
      <c r="H18" s="44"/>
      <c r="I18" s="24"/>
      <c r="J18" s="24"/>
      <c r="K18" s="24"/>
      <c r="L18" s="24"/>
      <c r="M18" s="24"/>
      <c r="N18" s="24"/>
      <c r="O18" s="25"/>
      <c r="P18" s="44"/>
      <c r="Q18" s="25"/>
      <c r="R18" s="44"/>
      <c r="S18" s="25"/>
      <c r="T18" s="45"/>
      <c r="U18" s="45"/>
      <c r="V18" s="44"/>
      <c r="W18" s="25"/>
      <c r="X18" s="45"/>
      <c r="Y18" s="44"/>
      <c r="Z18" s="24"/>
      <c r="AA18" s="24"/>
      <c r="AB18" s="24"/>
      <c r="AC18" s="24"/>
      <c r="AD18" s="25"/>
      <c r="AE18" s="45"/>
      <c r="AF18" s="45"/>
      <c r="AG18" s="70">
        <f t="shared" si="2"/>
        <v>0</v>
      </c>
    </row>
    <row r="19" spans="1:33">
      <c r="A19" s="30"/>
      <c r="B19" s="27"/>
      <c r="C19" s="27"/>
      <c r="D19" s="28"/>
      <c r="E19" s="41"/>
      <c r="F19" s="28"/>
      <c r="G19" s="46"/>
      <c r="H19" s="41"/>
      <c r="I19" s="27"/>
      <c r="J19" s="27"/>
      <c r="K19" s="27"/>
      <c r="L19" s="27"/>
      <c r="M19" s="27"/>
      <c r="N19" s="27"/>
      <c r="O19" s="28"/>
      <c r="P19" s="41"/>
      <c r="Q19" s="28"/>
      <c r="R19" s="41"/>
      <c r="S19" s="28"/>
      <c r="T19" s="46"/>
      <c r="U19" s="46"/>
      <c r="V19" s="41"/>
      <c r="W19" s="28"/>
      <c r="X19" s="46"/>
      <c r="Y19" s="41"/>
      <c r="Z19" s="27"/>
      <c r="AA19" s="27"/>
      <c r="AB19" s="27"/>
      <c r="AC19" s="27"/>
      <c r="AD19" s="28"/>
      <c r="AE19" s="46"/>
      <c r="AF19" s="46"/>
      <c r="AG19" s="69">
        <f t="shared" si="2"/>
        <v>0</v>
      </c>
    </row>
    <row r="20" spans="1:33">
      <c r="A20" s="29"/>
      <c r="B20" s="24"/>
      <c r="C20" s="24"/>
      <c r="D20" s="25"/>
      <c r="E20" s="44"/>
      <c r="F20" s="25"/>
      <c r="G20" s="45"/>
      <c r="H20" s="44"/>
      <c r="I20" s="24"/>
      <c r="J20" s="24"/>
      <c r="K20" s="24"/>
      <c r="L20" s="24"/>
      <c r="M20" s="24"/>
      <c r="N20" s="24"/>
      <c r="O20" s="25"/>
      <c r="P20" s="44"/>
      <c r="Q20" s="25"/>
      <c r="R20" s="44"/>
      <c r="S20" s="25"/>
      <c r="T20" s="45"/>
      <c r="U20" s="45"/>
      <c r="V20" s="44"/>
      <c r="W20" s="25"/>
      <c r="X20" s="45"/>
      <c r="Y20" s="44"/>
      <c r="Z20" s="24"/>
      <c r="AA20" s="24"/>
      <c r="AB20" s="24"/>
      <c r="AC20" s="24"/>
      <c r="AD20" s="25"/>
      <c r="AE20" s="45"/>
      <c r="AF20" s="45"/>
      <c r="AG20" s="70">
        <f t="shared" si="2"/>
        <v>0</v>
      </c>
    </row>
    <row r="21" spans="1:33">
      <c r="A21" s="30"/>
      <c r="B21" s="27"/>
      <c r="C21" s="27"/>
      <c r="D21" s="28"/>
      <c r="E21" s="41"/>
      <c r="F21" s="28"/>
      <c r="G21" s="46"/>
      <c r="H21" s="41"/>
      <c r="I21" s="27"/>
      <c r="J21" s="27"/>
      <c r="K21" s="27"/>
      <c r="L21" s="27"/>
      <c r="M21" s="27"/>
      <c r="N21" s="27"/>
      <c r="O21" s="28"/>
      <c r="P21" s="41"/>
      <c r="Q21" s="28"/>
      <c r="R21" s="41"/>
      <c r="S21" s="28"/>
      <c r="T21" s="46"/>
      <c r="U21" s="46"/>
      <c r="V21" s="41"/>
      <c r="W21" s="28"/>
      <c r="X21" s="46"/>
      <c r="Y21" s="41"/>
      <c r="Z21" s="27"/>
      <c r="AA21" s="27"/>
      <c r="AB21" s="27"/>
      <c r="AC21" s="27"/>
      <c r="AD21" s="28"/>
      <c r="AE21" s="46"/>
      <c r="AF21" s="46"/>
      <c r="AG21" s="69">
        <f t="shared" si="2"/>
        <v>0</v>
      </c>
    </row>
    <row r="22" spans="1:33">
      <c r="A22" s="29"/>
      <c r="B22" s="24"/>
      <c r="C22" s="24"/>
      <c r="D22" s="25"/>
      <c r="E22" s="44"/>
      <c r="F22" s="25"/>
      <c r="G22" s="45"/>
      <c r="H22" s="44"/>
      <c r="I22" s="24"/>
      <c r="J22" s="24"/>
      <c r="K22" s="24"/>
      <c r="L22" s="24"/>
      <c r="M22" s="24"/>
      <c r="N22" s="24"/>
      <c r="O22" s="25"/>
      <c r="P22" s="44"/>
      <c r="Q22" s="25"/>
      <c r="R22" s="44"/>
      <c r="S22" s="25"/>
      <c r="T22" s="45"/>
      <c r="U22" s="45"/>
      <c r="V22" s="44"/>
      <c r="W22" s="25"/>
      <c r="X22" s="45"/>
      <c r="Y22" s="44"/>
      <c r="Z22" s="24"/>
      <c r="AA22" s="24"/>
      <c r="AB22" s="24"/>
      <c r="AC22" s="24"/>
      <c r="AD22" s="25"/>
      <c r="AE22" s="45"/>
      <c r="AF22" s="45"/>
      <c r="AG22" s="70">
        <f t="shared" si="2"/>
        <v>0</v>
      </c>
    </row>
    <row r="23" spans="1:33">
      <c r="A23" s="30"/>
      <c r="B23" s="27"/>
      <c r="C23" s="27"/>
      <c r="D23" s="28"/>
      <c r="E23" s="41"/>
      <c r="F23" s="28"/>
      <c r="G23" s="46"/>
      <c r="H23" s="41"/>
      <c r="I23" s="27"/>
      <c r="J23" s="27"/>
      <c r="K23" s="27"/>
      <c r="L23" s="27"/>
      <c r="M23" s="27"/>
      <c r="N23" s="27"/>
      <c r="O23" s="28"/>
      <c r="P23" s="41"/>
      <c r="Q23" s="28"/>
      <c r="R23" s="41"/>
      <c r="S23" s="28"/>
      <c r="T23" s="46"/>
      <c r="U23" s="46"/>
      <c r="V23" s="41"/>
      <c r="W23" s="28"/>
      <c r="X23" s="46"/>
      <c r="Y23" s="41"/>
      <c r="Z23" s="27"/>
      <c r="AA23" s="27"/>
      <c r="AB23" s="27"/>
      <c r="AC23" s="27"/>
      <c r="AD23" s="28"/>
      <c r="AE23" s="46"/>
      <c r="AF23" s="46"/>
      <c r="AG23" s="69">
        <f t="shared" si="2"/>
        <v>0</v>
      </c>
    </row>
    <row r="24" spans="1:33">
      <c r="A24" s="29"/>
      <c r="B24" s="24"/>
      <c r="C24" s="24"/>
      <c r="D24" s="25"/>
      <c r="E24" s="44"/>
      <c r="F24" s="25"/>
      <c r="G24" s="45"/>
      <c r="H24" s="44"/>
      <c r="I24" s="24"/>
      <c r="J24" s="24"/>
      <c r="K24" s="24"/>
      <c r="L24" s="24"/>
      <c r="M24" s="24"/>
      <c r="N24" s="24"/>
      <c r="O24" s="25"/>
      <c r="P24" s="44"/>
      <c r="Q24" s="25"/>
      <c r="R24" s="44"/>
      <c r="S24" s="25"/>
      <c r="T24" s="45"/>
      <c r="U24" s="45"/>
      <c r="V24" s="44"/>
      <c r="W24" s="25"/>
      <c r="X24" s="45"/>
      <c r="Y24" s="44"/>
      <c r="Z24" s="24"/>
      <c r="AA24" s="24"/>
      <c r="AB24" s="24"/>
      <c r="AC24" s="24"/>
      <c r="AD24" s="25"/>
      <c r="AE24" s="45"/>
      <c r="AF24" s="45"/>
      <c r="AG24" s="70">
        <f t="shared" si="2"/>
        <v>0</v>
      </c>
    </row>
    <row r="25" spans="1:33">
      <c r="A25" s="30"/>
      <c r="B25" s="27"/>
      <c r="C25" s="27"/>
      <c r="D25" s="28"/>
      <c r="E25" s="41"/>
      <c r="F25" s="28"/>
      <c r="G25" s="46"/>
      <c r="H25" s="41"/>
      <c r="I25" s="27"/>
      <c r="J25" s="27"/>
      <c r="K25" s="27"/>
      <c r="L25" s="27"/>
      <c r="M25" s="27"/>
      <c r="N25" s="27"/>
      <c r="O25" s="28"/>
      <c r="P25" s="41"/>
      <c r="Q25" s="28"/>
      <c r="R25" s="41"/>
      <c r="S25" s="28"/>
      <c r="T25" s="46"/>
      <c r="U25" s="46"/>
      <c r="V25" s="41"/>
      <c r="W25" s="28"/>
      <c r="X25" s="46"/>
      <c r="Y25" s="41"/>
      <c r="Z25" s="27"/>
      <c r="AA25" s="27"/>
      <c r="AB25" s="27"/>
      <c r="AC25" s="27"/>
      <c r="AD25" s="28"/>
      <c r="AE25" s="46"/>
      <c r="AF25" s="46"/>
      <c r="AG25" s="69">
        <f t="shared" si="2"/>
        <v>0</v>
      </c>
    </row>
    <row r="26" spans="1:33">
      <c r="A26" s="29"/>
      <c r="B26" s="24"/>
      <c r="C26" s="24"/>
      <c r="D26" s="25"/>
      <c r="E26" s="44"/>
      <c r="F26" s="25"/>
      <c r="G26" s="45"/>
      <c r="H26" s="44"/>
      <c r="I26" s="24"/>
      <c r="J26" s="24"/>
      <c r="K26" s="24"/>
      <c r="L26" s="24"/>
      <c r="M26" s="24"/>
      <c r="N26" s="24"/>
      <c r="O26" s="25"/>
      <c r="P26" s="44"/>
      <c r="Q26" s="25"/>
      <c r="R26" s="44"/>
      <c r="S26" s="25"/>
      <c r="T26" s="45"/>
      <c r="U26" s="45"/>
      <c r="V26" s="44"/>
      <c r="W26" s="25"/>
      <c r="X26" s="45"/>
      <c r="Y26" s="44"/>
      <c r="Z26" s="24"/>
      <c r="AA26" s="24"/>
      <c r="AB26" s="24"/>
      <c r="AC26" s="24"/>
      <c r="AD26" s="25"/>
      <c r="AE26" s="45"/>
      <c r="AF26" s="45"/>
      <c r="AG26" s="70">
        <f t="shared" si="2"/>
        <v>0</v>
      </c>
    </row>
    <row r="27" spans="1:33">
      <c r="A27" s="30"/>
      <c r="B27" s="27"/>
      <c r="C27" s="27"/>
      <c r="D27" s="28"/>
      <c r="E27" s="41"/>
      <c r="F27" s="28"/>
      <c r="G27" s="46"/>
      <c r="H27" s="41"/>
      <c r="I27" s="27"/>
      <c r="J27" s="27"/>
      <c r="K27" s="27"/>
      <c r="L27" s="27"/>
      <c r="M27" s="27"/>
      <c r="N27" s="27"/>
      <c r="O27" s="28"/>
      <c r="P27" s="41"/>
      <c r="Q27" s="28"/>
      <c r="R27" s="41"/>
      <c r="S27" s="28"/>
      <c r="T27" s="46"/>
      <c r="U27" s="46"/>
      <c r="V27" s="41"/>
      <c r="W27" s="28"/>
      <c r="X27" s="46"/>
      <c r="Y27" s="41"/>
      <c r="Z27" s="27"/>
      <c r="AA27" s="27"/>
      <c r="AB27" s="27"/>
      <c r="AC27" s="27"/>
      <c r="AD27" s="28"/>
      <c r="AE27" s="46"/>
      <c r="AF27" s="46"/>
      <c r="AG27" s="69">
        <f t="shared" si="2"/>
        <v>0</v>
      </c>
    </row>
    <row r="28" spans="1:33">
      <c r="A28" s="29"/>
      <c r="B28" s="24"/>
      <c r="C28" s="24"/>
      <c r="D28" s="25"/>
      <c r="E28" s="44"/>
      <c r="F28" s="25"/>
      <c r="G28" s="45"/>
      <c r="H28" s="44"/>
      <c r="I28" s="24"/>
      <c r="J28" s="24"/>
      <c r="K28" s="24"/>
      <c r="L28" s="24"/>
      <c r="M28" s="24"/>
      <c r="N28" s="24"/>
      <c r="O28" s="25"/>
      <c r="P28" s="44"/>
      <c r="Q28" s="25"/>
      <c r="R28" s="44"/>
      <c r="S28" s="25"/>
      <c r="T28" s="45"/>
      <c r="U28" s="45"/>
      <c r="V28" s="44"/>
      <c r="W28" s="25"/>
      <c r="X28" s="45"/>
      <c r="Y28" s="44"/>
      <c r="Z28" s="24"/>
      <c r="AA28" s="24"/>
      <c r="AB28" s="24"/>
      <c r="AC28" s="24"/>
      <c r="AD28" s="25"/>
      <c r="AE28" s="45"/>
      <c r="AF28" s="45"/>
      <c r="AG28" s="70">
        <f t="shared" si="2"/>
        <v>0</v>
      </c>
    </row>
    <row r="29" spans="1:33">
      <c r="A29" s="17" t="s">
        <v>23</v>
      </c>
      <c r="B29" s="31">
        <f>COUNTIF(B9:B28,"A")+COUNTIF(B9:B28,"B")+COUNTIF(B9:B28,"C")+COUNTIF(B9:B28,"D")</f>
        <v>0</v>
      </c>
      <c r="C29" s="31">
        <f t="shared" ref="C29:X29" si="3">COUNTIF(C9:C28,"A")+COUNTIF(C9:C28,"B")+COUNTIF(C9:C28,"C")+COUNTIF(C9:C28,"D")</f>
        <v>0</v>
      </c>
      <c r="D29" s="31">
        <f t="shared" si="3"/>
        <v>0</v>
      </c>
      <c r="E29" s="31">
        <f t="shared" si="3"/>
        <v>0</v>
      </c>
      <c r="F29" s="31">
        <f t="shared" si="3"/>
        <v>0</v>
      </c>
      <c r="G29" s="31">
        <f t="shared" si="3"/>
        <v>0</v>
      </c>
      <c r="H29" s="31">
        <f t="shared" si="3"/>
        <v>0</v>
      </c>
      <c r="I29" s="31">
        <f t="shared" si="3"/>
        <v>0</v>
      </c>
      <c r="J29" s="31">
        <f t="shared" si="3"/>
        <v>0</v>
      </c>
      <c r="K29" s="31">
        <f t="shared" si="3"/>
        <v>0</v>
      </c>
      <c r="L29" s="31">
        <f t="shared" si="3"/>
        <v>0</v>
      </c>
      <c r="M29" s="31">
        <f t="shared" si="3"/>
        <v>0</v>
      </c>
      <c r="N29" s="31">
        <f t="shared" si="3"/>
        <v>0</v>
      </c>
      <c r="O29" s="31">
        <f t="shared" si="3"/>
        <v>0</v>
      </c>
      <c r="P29" s="31">
        <f t="shared" si="3"/>
        <v>0</v>
      </c>
      <c r="Q29" s="31">
        <f t="shared" si="3"/>
        <v>0</v>
      </c>
      <c r="R29" s="31">
        <f t="shared" si="3"/>
        <v>0</v>
      </c>
      <c r="S29" s="31">
        <f t="shared" si="3"/>
        <v>0</v>
      </c>
      <c r="T29" s="31">
        <f t="shared" si="3"/>
        <v>0</v>
      </c>
      <c r="U29" s="31">
        <f t="shared" si="3"/>
        <v>0</v>
      </c>
      <c r="V29" s="31">
        <f t="shared" si="3"/>
        <v>0</v>
      </c>
      <c r="W29" s="31">
        <f t="shared" si="3"/>
        <v>0</v>
      </c>
      <c r="X29" s="31">
        <f t="shared" si="3"/>
        <v>0</v>
      </c>
      <c r="Y29" s="31">
        <f t="shared" ref="Y29:AF29" si="4">COUNTIF(Y9:Y28,"A")+COUNTIF(Y9:Y28,"B")+COUNTIF(Y9:Y28,"C")+COUNTIF(Y9:Y28,"D")</f>
        <v>0</v>
      </c>
      <c r="Z29" s="31">
        <f t="shared" si="4"/>
        <v>0</v>
      </c>
      <c r="AA29" s="31">
        <f t="shared" si="4"/>
        <v>0</v>
      </c>
      <c r="AB29" s="31">
        <f t="shared" si="4"/>
        <v>0</v>
      </c>
      <c r="AC29" s="31">
        <f t="shared" si="4"/>
        <v>0</v>
      </c>
      <c r="AD29" s="31">
        <f t="shared" si="4"/>
        <v>0</v>
      </c>
      <c r="AE29" s="31">
        <f t="shared" si="4"/>
        <v>0</v>
      </c>
      <c r="AF29" s="65">
        <f t="shared" si="4"/>
        <v>0</v>
      </c>
      <c r="AG29" s="69"/>
    </row>
    <row r="30" spans="1:33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66"/>
      <c r="AG30" s="71"/>
    </row>
  </sheetData>
  <mergeCells count="64">
    <mergeCell ref="V1:W1"/>
    <mergeCell ref="X1:Y1"/>
    <mergeCell ref="Z1:AA1"/>
    <mergeCell ref="AC1:AD1"/>
    <mergeCell ref="AE1:AF1"/>
    <mergeCell ref="V2:W2"/>
    <mergeCell ref="X2:Y2"/>
    <mergeCell ref="Z2:AA2"/>
    <mergeCell ref="AC2:AD2"/>
    <mergeCell ref="AE2:AF2"/>
    <mergeCell ref="V3:W3"/>
    <mergeCell ref="X3:Y3"/>
    <mergeCell ref="Z3:AA3"/>
    <mergeCell ref="AC3:AD3"/>
    <mergeCell ref="AE3:AF3"/>
    <mergeCell ref="V4:W4"/>
    <mergeCell ref="X4:Y4"/>
    <mergeCell ref="Z4:AA4"/>
    <mergeCell ref="AC4:AD4"/>
    <mergeCell ref="AE4:AF4"/>
    <mergeCell ref="V5:W5"/>
    <mergeCell ref="X5:Y5"/>
    <mergeCell ref="Z5:AA5"/>
    <mergeCell ref="AC5:AD5"/>
    <mergeCell ref="AE5:AF5"/>
    <mergeCell ref="A1:A3"/>
    <mergeCell ref="A7:A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7:AG8"/>
    <mergeCell ref="AG29:AG30"/>
    <mergeCell ref="B1:C3"/>
    <mergeCell ref="D1:E3"/>
    <mergeCell ref="F1:G3"/>
  </mergeCells>
  <conditionalFormatting sqref="B8:AF8">
    <cfRule type="containsText" dxfId="0" priority="1" operator="between" text="日">
      <formula>NOT(ISERROR(SEARCH("日",B8)))</formula>
    </cfRule>
    <cfRule type="containsText" dxfId="1" priority="2" operator="between" text="土">
      <formula>NOT(ISERROR(SEARCH("土",B8)))</formula>
    </cfRule>
  </conditionalFormatting>
  <dataValidations count="3">
    <dataValidation type="list" allowBlank="1" showInputMessage="1" showErrorMessage="1" sqref="B9 C9:AF9 AQ21 B10:AF28">
      <formula1>$AN$4:$AN$9</formula1>
    </dataValidation>
    <dataValidation type="list" allowBlank="1" showInputMessage="1" showErrorMessage="1" sqref="D1:E3">
      <formula1>"1,2,3,4,5,6,7,8,9,10,11,12"</formula1>
    </dataValidation>
    <dataValidation allowBlank="1" showInputMessage="1" showErrorMessage="1" sqref="B29:AF30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Writer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2021-01-03T03:45:00Z</dcterms:created>
  <dcterms:modified xsi:type="dcterms:W3CDTF">2021-04-19T19:29:52Z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1041-3.2.0.5285</vt:lpwstr>
  </property>
  <property fmtid="{D5CDD505-2E9C-101B-9397-08002B2CF9AE}" pid="3" name="KSOReadingLayout">
    <vt:bool>false</vt:bool>
  </property>
</Properties>
</file>