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<sst xmlns="http://schemas.openxmlformats.org/spreadsheetml/2006/main" count="22">
  <si>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ご請求書</t>
  </si>
  <si>
    <t>請求No.</t>
  </si>
  <si>
    <t>発行日：</t>
  </si>
  <si>
    <t>株式会社〇〇〇〇</t>
  </si>
  <si>
    <t>御中</t>
  </si>
  <si>
    <t>平素は、格別のご高配を賜り、厚くお礼申し上げます。</t>
  </si>
  <si>
    <t>下記の通り、ご請求申し上げます。</t>
  </si>
  <si>
    <t>担当者：</t>
  </si>
  <si>
    <t>ご請求金額</t>
  </si>
  <si>
    <t>お支払い期限：</t>
  </si>
  <si>
    <t>摘　　　要</t>
  </si>
  <si>
    <t>単価</t>
  </si>
  <si>
    <t>数量</t>
  </si>
  <si>
    <t>金　額</t>
  </si>
  <si>
    <t>お振込先</t>
  </si>
  <si>
    <t>合計(税抜)</t>
  </si>
  <si>
    <t>**銀行**支店</t>
  </si>
  <si>
    <t>消費税8%</t>
  </si>
  <si>
    <t>普通 *********</t>
  </si>
  <si>
    <t>合計（税込）</t>
  </si>
  <si>
    <t>カ）〇〇〇〇</t>
  </si>
  <si>
    <t>備考</t>
  </si>
</sst>
</file>

<file path=xl/styles.xml><?xml version="1.0" encoding="utf-8"?>
<styleSheet xmlns="http://schemas.openxmlformats.org/spreadsheetml/2006/main">
  <numFmts count="8">
    <numFmt numFmtId="176" formatCode="#,###"/>
    <numFmt numFmtId="177" formatCode="#,##0_ ;[Red]\-#,##0\ "/>
    <numFmt numFmtId="178" formatCode="[$¥-411]#,##0;\-[$¥-411]#,##0"/>
    <numFmt numFmtId="179" formatCode="_-&quot;\&quot;* #,##0.00_-\ ;\-&quot;\&quot;* #,##0.00_-\ ;_-&quot;\&quot;* &quot;-&quot;??_-\ ;_-@_-"/>
    <numFmt numFmtId="180" formatCode="_-&quot;\&quot;* #,##0_-\ ;\-&quot;\&quot;* #,##0_-\ ;_-&quot;\&quot;* &quot;-&quot;??_-\ ;_-@_-"/>
    <numFmt numFmtId="43" formatCode="_ * #,##0.00_ ;_ * \-#,##0.00_ ;_ * &quot;-&quot;??_ ;_ @_ "/>
    <numFmt numFmtId="181" formatCode="#,##0_ "/>
    <numFmt numFmtId="182" formatCode="_ * #,##0_ ;_ * \-#,##0_ ;_ * &quot;-&quot;??_ ;_ @_ "/>
  </numFmts>
  <fonts count="31">
    <font>
      <sz val="11"/>
      <color theme="1"/>
      <name val="ＭＳ Ｐゴシック"/>
      <charset val="134"/>
      <scheme val="minor"/>
    </font>
    <font>
      <sz val="11"/>
      <color theme="1"/>
      <name val="YuGothic Medium"/>
      <charset val="134"/>
    </font>
    <font>
      <b/>
      <sz val="20"/>
      <name val="YuGothic Medium"/>
      <charset val="134"/>
    </font>
    <font>
      <sz val="11"/>
      <color rgb="FF000000"/>
      <name val="YuGothic Medium"/>
      <charset val="134"/>
    </font>
    <font>
      <sz val="11"/>
      <name val="YuGothic Medium"/>
      <charset val="134"/>
    </font>
    <font>
      <sz val="10"/>
      <name val="YuGothic Medium"/>
      <charset val="134"/>
    </font>
    <font>
      <b/>
      <sz val="12"/>
      <name val="YuGothic Medium"/>
      <charset val="134"/>
    </font>
    <font>
      <b/>
      <sz val="11"/>
      <name val="YuGothic Medium"/>
      <charset val="134"/>
    </font>
    <font>
      <b/>
      <sz val="16"/>
      <name val="YuGothic Medium"/>
      <charset val="134"/>
    </font>
    <font>
      <sz val="9"/>
      <name val="YuGothic Medium"/>
      <charset val="134"/>
    </font>
    <font>
      <u/>
      <sz val="11"/>
      <name val="YuGothic Medium"/>
      <charset val="134"/>
    </font>
    <font>
      <sz val="12"/>
      <name val="YuGothic Medium"/>
      <charset val="134"/>
    </font>
    <font>
      <sz val="11"/>
      <color rgb="FFFF00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3" tint="0.8"/>
        <bgColor rgb="FFC0C0C0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tted">
        <color rgb="FF000000"/>
      </bottom>
      <diagonal/>
    </border>
    <border>
      <left/>
      <right/>
      <top style="double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uble">
        <color rgb="FF000000"/>
      </bottom>
      <diagonal/>
    </border>
    <border>
      <left/>
      <right/>
      <top style="dotted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30" fillId="33" borderId="30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8" fillId="9" borderId="36" applyNumberFormat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3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9" borderId="30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21" borderId="34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0" fontId="4" fillId="0" borderId="0" xfId="0" applyFont="1" applyFill="1" applyAlignment="1"/>
    <xf numFmtId="0" fontId="5" fillId="0" borderId="2" xfId="0" applyFont="1" applyFill="1" applyBorder="1" applyAlignme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5" fillId="0" borderId="0" xfId="0" applyFont="1" applyFill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178" fontId="8" fillId="2" borderId="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7" fillId="3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/>
    </xf>
    <xf numFmtId="177" fontId="5" fillId="0" borderId="6" xfId="0" applyNumberFormat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 shrinkToFit="1"/>
    </xf>
    <xf numFmtId="177" fontId="5" fillId="0" borderId="7" xfId="0" applyNumberFormat="1" applyFont="1" applyFill="1" applyBorder="1" applyAlignment="1">
      <alignment horizontal="right" vertical="center"/>
    </xf>
    <xf numFmtId="177" fontId="5" fillId="0" borderId="8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/>
    </xf>
    <xf numFmtId="0" fontId="1" fillId="0" borderId="0" xfId="0" applyFont="1" applyBorder="1">
      <alignment vertical="center"/>
    </xf>
    <xf numFmtId="0" fontId="7" fillId="3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9" fontId="7" fillId="3" borderId="11" xfId="0" applyNumberFormat="1" applyFont="1" applyFill="1" applyBorder="1" applyAlignment="1">
      <alignment horizontal="center" vertical="center"/>
    </xf>
    <xf numFmtId="9" fontId="4" fillId="0" borderId="1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right"/>
    </xf>
    <xf numFmtId="0" fontId="7" fillId="3" borderId="13" xfId="0" applyFont="1" applyFill="1" applyBorder="1" applyAlignment="1">
      <alignment horizontal="center" vertical="center"/>
    </xf>
    <xf numFmtId="9" fontId="4" fillId="0" borderId="14" xfId="0" applyNumberFormat="1" applyFont="1" applyFill="1" applyBorder="1" applyAlignment="1">
      <alignment horizontal="right"/>
    </xf>
    <xf numFmtId="0" fontId="4" fillId="0" borderId="14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/>
    </xf>
    <xf numFmtId="14" fontId="5" fillId="0" borderId="19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81" fontId="4" fillId="0" borderId="20" xfId="0" applyNumberFormat="1" applyFont="1" applyFill="1" applyBorder="1" applyAlignment="1">
      <alignment horizontal="right" vertical="center"/>
    </xf>
    <xf numFmtId="181" fontId="4" fillId="0" borderId="21" xfId="0" applyNumberFormat="1" applyFont="1" applyFill="1" applyBorder="1" applyAlignment="1">
      <alignment horizontal="right" vertical="center"/>
    </xf>
    <xf numFmtId="181" fontId="4" fillId="0" borderId="22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7" fillId="0" borderId="0" xfId="0" applyFont="1" applyFill="1" applyAlignment="1"/>
    <xf numFmtId="176" fontId="4" fillId="0" borderId="0" xfId="0" applyNumberFormat="1" applyFont="1" applyFill="1" applyAlignment="1"/>
    <xf numFmtId="0" fontId="1" fillId="0" borderId="28" xfId="0" applyFont="1" applyBorder="1">
      <alignment vertical="center"/>
    </xf>
  </cellXfs>
  <cellStyles count="49">
    <cellStyle name="標準" xfId="0" builtinId="0"/>
    <cellStyle name="40% - アクセント 6" xfId="1" builtinId="51"/>
    <cellStyle name="入力" xfId="2" builtinId="20"/>
    <cellStyle name="アクセント 5" xfId="3" builtinId="45"/>
    <cellStyle name="40% - アクセント 4" xfId="4" builtinId="43"/>
    <cellStyle name="20% - アクセント 4" xfId="5" builtinId="42"/>
    <cellStyle name="アクセント 4" xfId="6" builtinId="41"/>
    <cellStyle name="40% - アクセント 3" xfId="7" builtinId="39"/>
    <cellStyle name="タイトル" xfId="8" builtinId="15"/>
    <cellStyle name="20% - アクセント 3" xfId="9" builtinId="38"/>
    <cellStyle name="60% - アクセント 2" xfId="10" builtinId="36"/>
    <cellStyle name="20% - アクセント 2" xfId="11" builtinId="34"/>
    <cellStyle name="60% - アクセント 1" xfId="12" builtinId="32"/>
    <cellStyle name="アクセント 2" xfId="13" builtinId="33"/>
    <cellStyle name="パーセント" xfId="14" builtinId="5"/>
    <cellStyle name="40% - アクセント 1" xfId="15" builtinId="31"/>
    <cellStyle name="アクセント 1" xfId="16" builtinId="29"/>
    <cellStyle name="60% - アクセント 4" xfId="17" builtinId="44"/>
    <cellStyle name="どちらでもない" xfId="18" builtinId="28"/>
    <cellStyle name="通貨" xfId="19" builtinId="4"/>
    <cellStyle name="出力" xfId="20" builtinId="21"/>
    <cellStyle name="見出し 3" xfId="21" builtinId="18"/>
    <cellStyle name="集計" xfId="22" builtinId="25"/>
    <cellStyle name="60% - アクセント 5" xfId="23" builtinId="48"/>
    <cellStyle name="20% - アクセント 6" xfId="24" builtinId="50"/>
    <cellStyle name="良い" xfId="25" builtinId="26"/>
    <cellStyle name="20% - アクセント 5" xfId="26" builtinId="46"/>
    <cellStyle name="アクセスしたハイパーリンク" xfId="27" builtinId="9"/>
    <cellStyle name="見出し 2" xfId="28" builtinId="17"/>
    <cellStyle name="説明文" xfId="29" builtinId="53"/>
    <cellStyle name="見出し 4" xfId="30" builtinId="19"/>
    <cellStyle name="メモ" xfId="31" builtinId="10"/>
    <cellStyle name="40% - アクセント 5" xfId="32" builtinId="47"/>
    <cellStyle name="計算" xfId="33" builtinId="22"/>
    <cellStyle name="アクセント 6" xfId="34" builtinId="49"/>
    <cellStyle name="ハイパーリンク" xfId="35" builtinId="8"/>
    <cellStyle name="60% - アクセント 3" xfId="36" builtinId="40"/>
    <cellStyle name="見出し 1" xfId="37" builtinId="16"/>
    <cellStyle name="桁区切り[0]" xfId="38" builtinId="6"/>
    <cellStyle name="リンクセル" xfId="39" builtinId="24"/>
    <cellStyle name="アクセント 3" xfId="40" builtinId="37"/>
    <cellStyle name="40% - アクセント 2" xfId="41" builtinId="35"/>
    <cellStyle name="20% - アクセント 1" xfId="42" builtinId="30"/>
    <cellStyle name="チェックセル" xfId="43" builtinId="23"/>
    <cellStyle name="通貨[0]" xfId="44" builtinId="7"/>
    <cellStyle name="桁区切り" xfId="45" builtinId="3"/>
    <cellStyle name="60% - アクセント 6" xfId="46" builtinId="52"/>
    <cellStyle name="悪い" xfId="47" builtinId="27"/>
    <cellStyle name="警告文" xfId="48" builtinId="1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38100</xdr:colOff>
      <xdr:row>4</xdr:row>
      <xdr:rowOff>238125</xdr:rowOff>
    </xdr:from>
    <xdr:ext cx="2439035" cy="77470"/>
    <xdr:grpSp>
      <xdr:nvGrpSpPr>
        <xdr:cNvPr id="2" name="Shape 2"/>
        <xdr:cNvGrpSpPr/>
      </xdr:nvGrpSpPr>
      <xdr:grpSpPr>
        <a:xfrm>
          <a:off x="38100" y="1386205"/>
          <a:ext cx="2439035" cy="77470"/>
          <a:chOff x="3545775" y="3780000"/>
          <a:chExt cx="3600450" cy="0"/>
        </a:xfrm>
      </xdr:grpSpPr>
      <xdr:cxnSp>
        <xdr:nvCxnSpPr>
          <xdr:cNvPr id="3" name="Shape 3"/>
          <xdr:cNvCxnSpPr/>
        </xdr:nvCxnSpPr>
        <xdr:spPr>
          <a:xfrm>
            <a:off x="3545775" y="3780000"/>
            <a:ext cx="360045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1793240</xdr:colOff>
      <xdr:row>4</xdr:row>
      <xdr:rowOff>244475</xdr:rowOff>
    </xdr:from>
    <xdr:ext cx="1767205" cy="973455"/>
    <xdr:grpSp>
      <xdr:nvGrpSpPr>
        <xdr:cNvPr id="4" name="Shape 2"/>
        <xdr:cNvGrpSpPr/>
      </xdr:nvGrpSpPr>
      <xdr:grpSpPr>
        <a:xfrm>
          <a:off x="3456305" y="1392555"/>
          <a:ext cx="1767205" cy="973455"/>
          <a:chOff x="4302280" y="3381093"/>
          <a:chExt cx="2058066" cy="1171488"/>
        </a:xfrm>
      </xdr:grpSpPr>
      <xdr:grpSp>
        <xdr:nvGrpSpPr>
          <xdr:cNvPr id="5" name="Shape 5"/>
          <xdr:cNvGrpSpPr/>
        </xdr:nvGrpSpPr>
        <xdr:grpSpPr>
          <a:xfrm>
            <a:off x="4302280" y="3381093"/>
            <a:ext cx="2058066" cy="1171488"/>
            <a:chOff x="8778" y="1992"/>
            <a:chExt cx="3433" cy="1950"/>
          </a:xfrm>
        </xdr:grpSpPr>
        <xdr:sp>
          <xdr:nvSpPr>
            <xdr:cNvPr id="6" name="Shape 6"/>
            <xdr:cNvSpPr/>
          </xdr:nvSpPr>
          <xdr:spPr>
            <a:xfrm>
              <a:off x="8811" y="1992"/>
              <a:ext cx="3400" cy="19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lang="ja-JP" altLang="en-US" sz="1400"/>
            </a:p>
          </xdr:txBody>
        </xdr:sp>
        <xdr:sp>
          <xdr:nvSpPr>
            <xdr:cNvPr id="7" name="Shape 7"/>
            <xdr:cNvSpPr txBox="1"/>
          </xdr:nvSpPr>
          <xdr:spPr>
            <a:xfrm>
              <a:off x="8778" y="2229"/>
              <a:ext cx="3416" cy="1629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18275" rIns="0" bIns="0" anchor="t" anchorCtr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1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株式会社</a:t>
              </a:r>
              <a:r>
                <a:rPr lang="ja-JP" altLang="en-US" sz="1000" b="1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〇〇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〒111-2222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ja-JP" altLang="en-US" sz="10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〇〇県◯市〇〇</a:t>
              </a:r>
              <a:r>
                <a:rPr lang="en-US" altLang="ja-JP" sz="10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1-1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TEL ***-**-****　FAX ***-**-****</a:t>
              </a:r>
              <a:endParaRPr sz="9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Mail: *****@**.jp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　　　　　　　　　　　　　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lang="ja-JP" altLang="en-US"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</xdr:txBody>
        </xdr:sp>
      </xdr:grpSp>
    </xdr:grpSp>
    <xdr:clientData fLocksWithSheet="0"/>
  </xdr:oneCellAnchor>
  <xdr:oneCellAnchor>
    <xdr:from>
      <xdr:col>2</xdr:col>
      <xdr:colOff>38735</xdr:colOff>
      <xdr:row>11</xdr:row>
      <xdr:rowOff>3175</xdr:rowOff>
    </xdr:from>
    <xdr:ext cx="2020570" cy="78105"/>
    <xdr:grpSp>
      <xdr:nvGrpSpPr>
        <xdr:cNvPr id="9" name="Shape 2"/>
        <xdr:cNvGrpSpPr/>
      </xdr:nvGrpSpPr>
      <xdr:grpSpPr>
        <a:xfrm>
          <a:off x="3495040" y="2929255"/>
          <a:ext cx="2020570" cy="78105"/>
          <a:chOff x="3545775" y="3780000"/>
          <a:chExt cx="3600450" cy="0"/>
        </a:xfrm>
      </xdr:grpSpPr>
      <xdr:cxnSp>
        <xdr:nvCxnSpPr>
          <xdr:cNvPr id="10" name="Shape 3"/>
          <xdr:cNvCxnSpPr/>
        </xdr:nvCxnSpPr>
        <xdr:spPr>
          <a:xfrm>
            <a:off x="3545775" y="3780000"/>
            <a:ext cx="360045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1420495</xdr:colOff>
      <xdr:row>14</xdr:row>
      <xdr:rowOff>252730</xdr:rowOff>
    </xdr:from>
    <xdr:ext cx="2439035" cy="77470"/>
    <xdr:grpSp>
      <xdr:nvGrpSpPr>
        <xdr:cNvPr id="11" name="Shape 2"/>
        <xdr:cNvGrpSpPr/>
      </xdr:nvGrpSpPr>
      <xdr:grpSpPr>
        <a:xfrm>
          <a:off x="3137535" y="3940810"/>
          <a:ext cx="2439035" cy="77470"/>
          <a:chOff x="3545775" y="3780000"/>
          <a:chExt cx="3600450" cy="0"/>
        </a:xfrm>
      </xdr:grpSpPr>
      <xdr:cxnSp>
        <xdr:nvCxnSpPr>
          <xdr:cNvPr id="12" name="Shape 3"/>
          <xdr:cNvCxnSpPr/>
        </xdr:nvCxnSpPr>
        <xdr:spPr>
          <a:xfrm>
            <a:off x="3545775" y="3780000"/>
            <a:ext cx="360045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35"/>
  <sheetViews>
    <sheetView showGridLines="0" tabSelected="1" zoomScale="130" zoomScaleNormal="130" workbookViewId="0">
      <selection activeCell="A2" sqref="A2"/>
    </sheetView>
  </sheetViews>
  <sheetFormatPr defaultColWidth="8.88461538461539" defaultRowHeight="15" zeroHeight="1"/>
  <cols>
    <col min="1" max="1" width="26" style="1" customWidth="1"/>
    <col min="2" max="2" width="26.3365384615385" style="1" customWidth="1"/>
    <col min="3" max="4" width="8.88461538461539" style="1"/>
    <col min="5" max="5" width="12.5576923076923" style="1"/>
    <col min="6" max="6" width="10.7788461538462" style="1" hidden="1" customWidth="1"/>
    <col min="7" max="16383" width="8.88461538461539" style="1" hidden="1" customWidth="1"/>
    <col min="16384" max="16384" width="2.88461538461538" style="1" hidden="1" customWidth="1"/>
  </cols>
  <sheetData>
    <row r="1" ht="30.4" spans="1:5">
      <c r="A1" s="2" t="s">
        <v>0</v>
      </c>
      <c r="B1" s="3"/>
      <c r="C1" s="3"/>
      <c r="D1" s="3"/>
      <c r="E1" s="3"/>
    </row>
    <row r="2" ht="20" customHeight="1" spans="1:5">
      <c r="A2" s="4"/>
      <c r="B2" s="4"/>
      <c r="C2" s="4"/>
      <c r="D2" s="5" t="s">
        <v>1</v>
      </c>
      <c r="E2" s="49"/>
    </row>
    <row r="3" ht="20" customHeight="1" spans="1:5">
      <c r="A3" s="6"/>
      <c r="B3" s="6"/>
      <c r="C3" s="6"/>
      <c r="D3" s="6"/>
      <c r="E3" s="6"/>
    </row>
    <row r="4" ht="20" customHeight="1" spans="1:5">
      <c r="A4" s="6"/>
      <c r="B4" s="6"/>
      <c r="C4" s="6"/>
      <c r="D4" s="7" t="s">
        <v>2</v>
      </c>
      <c r="E4" s="50">
        <f ca="1">TODAY()</f>
        <v>44371</v>
      </c>
    </row>
    <row r="5" ht="20" customHeight="1" spans="1:5">
      <c r="A5" s="8" t="s">
        <v>3</v>
      </c>
      <c r="B5" s="9" t="s">
        <v>4</v>
      </c>
      <c r="C5" s="10"/>
      <c r="D5" s="11"/>
      <c r="E5" s="6"/>
    </row>
    <row r="6" ht="20" customHeight="1" spans="1:5">
      <c r="A6" s="6"/>
      <c r="B6" s="6"/>
      <c r="C6" s="6"/>
      <c r="D6" s="6"/>
      <c r="E6" s="6"/>
    </row>
    <row r="7" ht="20" customHeight="1" spans="1:5">
      <c r="A7" s="6"/>
      <c r="B7" s="6"/>
      <c r="C7" s="6"/>
      <c r="D7" s="6"/>
      <c r="E7" s="6"/>
    </row>
    <row r="8" ht="20" customHeight="1" spans="1:5">
      <c r="A8" s="12"/>
      <c r="B8" s="6"/>
      <c r="C8" s="6"/>
      <c r="D8" s="6"/>
      <c r="E8" s="6"/>
    </row>
    <row r="9" ht="20" customHeight="1" spans="1:5">
      <c r="A9" s="6"/>
      <c r="B9" s="6"/>
      <c r="C9" s="6"/>
      <c r="D9" s="6"/>
      <c r="E9" s="3"/>
    </row>
    <row r="10" ht="20" customHeight="1" spans="1:5">
      <c r="A10" s="6" t="s">
        <v>5</v>
      </c>
      <c r="B10" s="6"/>
      <c r="C10" s="6"/>
      <c r="D10" s="6"/>
      <c r="E10" s="6"/>
    </row>
    <row r="11" ht="20" customHeight="1" spans="1:5">
      <c r="A11" s="6" t="s">
        <v>6</v>
      </c>
      <c r="B11" s="6"/>
      <c r="C11" s="13" t="s">
        <v>7</v>
      </c>
      <c r="D11" s="14"/>
      <c r="E11" s="51"/>
    </row>
    <row r="12" ht="20" customHeight="1" spans="1:5">
      <c r="A12" s="6"/>
      <c r="B12" s="6"/>
      <c r="C12" s="6"/>
      <c r="D12" s="6"/>
      <c r="E12" s="6"/>
    </row>
    <row r="13" ht="20" customHeight="1" spans="1:16383">
      <c r="A13" s="15" t="s">
        <v>8</v>
      </c>
      <c r="B13" s="16"/>
      <c r="C13" s="17">
        <f>E25</f>
        <v>2052000</v>
      </c>
      <c r="D13" s="17"/>
      <c r="E13" s="17"/>
      <c r="XFC13" s="63"/>
    </row>
    <row r="14" ht="20" customHeight="1" spans="1:5">
      <c r="A14" s="6"/>
      <c r="C14" s="18"/>
      <c r="D14" s="18"/>
      <c r="E14" s="6"/>
    </row>
    <row r="15" ht="20" customHeight="1" spans="1:5">
      <c r="A15" s="6"/>
      <c r="C15" s="18" t="s">
        <v>9</v>
      </c>
      <c r="D15" s="19"/>
      <c r="E15" s="19"/>
    </row>
    <row r="16" ht="20" customHeight="1" spans="1:5">
      <c r="A16" s="6"/>
      <c r="B16" s="6"/>
      <c r="C16" s="6"/>
      <c r="D16" s="6"/>
      <c r="E16" s="6"/>
    </row>
    <row r="17" ht="20" customHeight="1" spans="1:5">
      <c r="A17" s="20" t="s">
        <v>10</v>
      </c>
      <c r="B17" s="21"/>
      <c r="C17" s="22" t="s">
        <v>11</v>
      </c>
      <c r="D17" s="22" t="s">
        <v>12</v>
      </c>
      <c r="E17" s="22" t="s">
        <v>13</v>
      </c>
    </row>
    <row r="18" ht="20" customHeight="1" spans="1:5">
      <c r="A18" s="23"/>
      <c r="B18" s="24"/>
      <c r="C18" s="25">
        <v>1000</v>
      </c>
      <c r="D18" s="26">
        <v>400</v>
      </c>
      <c r="E18" s="25">
        <f t="shared" ref="E18:E22" si="0">C18*D18</f>
        <v>400000</v>
      </c>
    </row>
    <row r="19" ht="20" customHeight="1" spans="1:5">
      <c r="A19" s="27"/>
      <c r="B19" s="24"/>
      <c r="C19" s="25">
        <v>5000</v>
      </c>
      <c r="D19" s="26">
        <v>300</v>
      </c>
      <c r="E19" s="25">
        <f t="shared" si="0"/>
        <v>1500000</v>
      </c>
    </row>
    <row r="20" ht="20" customHeight="1" spans="1:5">
      <c r="A20" s="27"/>
      <c r="B20" s="24"/>
      <c r="C20" s="25"/>
      <c r="D20" s="26"/>
      <c r="E20" s="25">
        <f t="shared" si="0"/>
        <v>0</v>
      </c>
    </row>
    <row r="21" ht="20" customHeight="1" spans="1:5">
      <c r="A21" s="27"/>
      <c r="B21" s="24"/>
      <c r="C21" s="28"/>
      <c r="D21" s="29"/>
      <c r="E21" s="25">
        <f t="shared" si="0"/>
        <v>0</v>
      </c>
    </row>
    <row r="22" ht="20" customHeight="1" spans="1:5">
      <c r="A22" s="27"/>
      <c r="B22" s="24"/>
      <c r="C22" s="30"/>
      <c r="D22" s="30"/>
      <c r="E22" s="25">
        <f t="shared" si="0"/>
        <v>0</v>
      </c>
    </row>
    <row r="23" ht="20" customHeight="1" spans="1:5">
      <c r="A23" s="31" t="s">
        <v>14</v>
      </c>
      <c r="B23" s="32" t="s">
        <v>15</v>
      </c>
      <c r="C23" s="33"/>
      <c r="D23" s="33"/>
      <c r="E23" s="52">
        <f>SUM(E18:E22)</f>
        <v>1900000</v>
      </c>
    </row>
    <row r="24" ht="20" customHeight="1" spans="1:5">
      <c r="A24" s="34" t="s">
        <v>16</v>
      </c>
      <c r="B24" s="35" t="s">
        <v>17</v>
      </c>
      <c r="C24" s="36"/>
      <c r="D24" s="37"/>
      <c r="E24" s="53">
        <f>(E23*0.08)</f>
        <v>152000</v>
      </c>
    </row>
    <row r="25" ht="20" customHeight="1" spans="1:5">
      <c r="A25" s="1" t="s">
        <v>18</v>
      </c>
      <c r="B25" s="38" t="s">
        <v>19</v>
      </c>
      <c r="C25" s="39"/>
      <c r="D25" s="40"/>
      <c r="E25" s="54">
        <f>SUM(E23:E24)</f>
        <v>2052000</v>
      </c>
    </row>
    <row r="26" ht="16.8" spans="1:1">
      <c r="A26" s="1" t="s">
        <v>20</v>
      </c>
    </row>
    <row r="27" ht="12"/>
    <row r="28" ht="16" spans="1:6">
      <c r="A28" s="41" t="s">
        <v>21</v>
      </c>
      <c r="B28" s="41"/>
      <c r="C28" s="41"/>
      <c r="D28" s="41"/>
      <c r="E28" s="41"/>
      <c r="F28" s="55"/>
    </row>
    <row r="29" ht="15.6" spans="1:6">
      <c r="A29" s="42"/>
      <c r="B29" s="43"/>
      <c r="C29" s="43"/>
      <c r="D29" s="43"/>
      <c r="E29" s="56"/>
      <c r="F29" s="57"/>
    </row>
    <row r="30" ht="15.6" spans="1:6">
      <c r="A30" s="44"/>
      <c r="B30" s="45"/>
      <c r="C30" s="45"/>
      <c r="D30" s="45"/>
      <c r="E30" s="58"/>
      <c r="F30" s="57"/>
    </row>
    <row r="31" ht="15.6" spans="1:6">
      <c r="A31" s="46"/>
      <c r="B31" s="47"/>
      <c r="C31" s="47"/>
      <c r="D31" s="47"/>
      <c r="E31" s="59"/>
      <c r="F31" s="60"/>
    </row>
    <row r="32" ht="16.8" spans="1:6">
      <c r="A32" s="19"/>
      <c r="B32" s="19"/>
      <c r="C32" s="19"/>
      <c r="D32" s="19"/>
      <c r="E32" s="19"/>
      <c r="F32" s="19"/>
    </row>
    <row r="33" ht="16.8" hidden="1" spans="1:6">
      <c r="A33" s="48"/>
      <c r="B33" s="3"/>
      <c r="C33" s="3"/>
      <c r="D33" s="3"/>
      <c r="E33" s="3"/>
      <c r="F33" s="3"/>
    </row>
    <row r="34" ht="16.8" hidden="1" spans="1:6">
      <c r="A34" s="6"/>
      <c r="B34" s="6"/>
      <c r="C34" s="6"/>
      <c r="D34" s="6"/>
      <c r="E34" s="61"/>
      <c r="F34" s="62"/>
    </row>
    <row r="35" ht="12" hidden="1"/>
  </sheetData>
  <mergeCells count="12">
    <mergeCell ref="A1:E1"/>
    <mergeCell ref="A13:B13"/>
    <mergeCell ref="C13:E13"/>
    <mergeCell ref="D15:E15"/>
    <mergeCell ref="A17:B17"/>
    <mergeCell ref="A18:B18"/>
    <mergeCell ref="A19:B19"/>
    <mergeCell ref="A20:B20"/>
    <mergeCell ref="A21:B21"/>
    <mergeCell ref="A22:B22"/>
    <mergeCell ref="A33:F33"/>
    <mergeCell ref="A29:E31"/>
  </mergeCells>
  <printOptions horizontalCentered="1" verticalCentered="1"/>
  <pageMargins left="0.751388888888889" right="0.75138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2021-05-20T00:42:00Z</dcterms:created>
  <dcterms:modified xsi:type="dcterms:W3CDTF">2021-06-24T15:14:20Z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1041-3.2.0.5285</vt:lpwstr>
  </property>
</Properties>
</file>