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00"/>
  </bookViews>
  <sheets>
    <sheet name="Sheet1" sheetId="1" r:id="rId1"/>
  </sheets>
  <definedNames>
    <definedName name="_xlnm.Print_Area" localSheetId="0">Sheet1!$A$1:$I$22</definedName>
  </definedNames>
  <calcPr calcId="144525"/>
</workbook>
</file>

<file path=xl/sharedStrings.xml><?xml version="1.0" encoding="utf-8"?>
<sst xmlns="http://schemas.openxmlformats.org/spreadsheetml/2006/main" count="19">
  <si>
    <t>ご請求書</t>
  </si>
  <si>
    <t>請求No.</t>
  </si>
  <si>
    <t>株式会社〇〇〇〇</t>
  </si>
  <si>
    <t>御中</t>
  </si>
  <si>
    <t>発行日：</t>
  </si>
  <si>
    <t>平素は、格別のご高配を賜り、厚くお礼申し上げます。</t>
  </si>
  <si>
    <t>下記の通り、ご請求申し上げます。</t>
  </si>
  <si>
    <t>ご請求金額</t>
  </si>
  <si>
    <t>担当者：</t>
  </si>
  <si>
    <t>お支払い期限：</t>
  </si>
  <si>
    <t>摘　　　要</t>
  </si>
  <si>
    <t>数　量</t>
  </si>
  <si>
    <t>単　価</t>
  </si>
  <si>
    <t>値引き</t>
  </si>
  <si>
    <t>金　額</t>
  </si>
  <si>
    <t>備　考</t>
  </si>
  <si>
    <t>合計(税抜)</t>
  </si>
  <si>
    <t>消費税</t>
  </si>
  <si>
    <t>合計（税込）</t>
  </si>
</sst>
</file>

<file path=xl/styles.xml><?xml version="1.0" encoding="utf-8"?>
<styleSheet xmlns="http://schemas.openxmlformats.org/spreadsheetml/2006/main">
  <numFmts count="8">
    <numFmt numFmtId="176" formatCode="#,###"/>
    <numFmt numFmtId="177" formatCode="#,##0_ "/>
    <numFmt numFmtId="178" formatCode="#,##0_ ;[Red]\-#,##0\ "/>
    <numFmt numFmtId="179" formatCode="_-&quot;\&quot;* #,##0_-\ ;\-&quot;\&quot;* #,##0_-\ ;_-&quot;\&quot;* &quot;-&quot;??_-\ ;_-@_-"/>
    <numFmt numFmtId="180" formatCode="_-&quot;\&quot;* #,##0.00_-\ ;\-&quot;\&quot;* #,##0.00_-\ ;_-&quot;\&quot;* &quot;-&quot;??_-\ ;_-@_-"/>
    <numFmt numFmtId="43" formatCode="_ * #,##0.00_ ;_ * \-#,##0.00_ ;_ * &quot;-&quot;??_ ;_ @_ "/>
    <numFmt numFmtId="181" formatCode="_ * #,##0_ ;_ * \-#,##0_ ;_ * &quot;-&quot;??_ ;_ @_ "/>
    <numFmt numFmtId="182" formatCode="[$¥-411]#,##0;\-[$¥-411]#,##0"/>
  </numFmts>
  <fonts count="29">
    <font>
      <sz val="11"/>
      <color theme="1"/>
      <name val="ＭＳ Ｐゴシック"/>
      <charset val="134"/>
      <scheme val="minor"/>
    </font>
    <font>
      <sz val="11"/>
      <color theme="1"/>
      <name val="YuGothic Medium"/>
      <charset val="134"/>
    </font>
    <font>
      <b/>
      <sz val="20"/>
      <name val="YuGothic Medium"/>
      <charset val="134"/>
    </font>
    <font>
      <sz val="11"/>
      <color rgb="FF000000"/>
      <name val="YuGothic Medium"/>
      <charset val="134"/>
    </font>
    <font>
      <sz val="11"/>
      <name val="YuGothic Medium"/>
      <charset val="134"/>
    </font>
    <font>
      <b/>
      <sz val="12"/>
      <name val="YuGothic Medium"/>
      <charset val="134"/>
    </font>
    <font>
      <sz val="10"/>
      <name val="YuGothic Medium"/>
      <charset val="134"/>
    </font>
    <font>
      <b/>
      <sz val="16"/>
      <name val="YuGothic Medium"/>
      <charset val="134"/>
    </font>
    <font>
      <b/>
      <sz val="11"/>
      <name val="YuGothic Medium"/>
      <charset val="134"/>
    </font>
    <font>
      <u/>
      <sz val="11"/>
      <name val="YuGothic Medium"/>
      <charset val="134"/>
    </font>
    <font>
      <sz val="11"/>
      <color rgb="FF9C0006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b/>
      <sz val="11"/>
      <color theme="1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3" tint="0.8"/>
        <bgColor rgb="FFC0C0C0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dotted">
        <color rgb="FF000000"/>
      </bottom>
      <diagonal/>
    </border>
    <border>
      <left/>
      <right style="thin">
        <color rgb="FF000000"/>
      </right>
      <top style="double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uble">
        <color rgb="FF000000"/>
      </bottom>
      <diagonal/>
    </border>
    <border>
      <left/>
      <right style="thin">
        <color rgb="FF000000"/>
      </right>
      <top style="dotted">
        <color rgb="FF000000"/>
      </top>
      <bottom style="double">
        <color rgb="FF000000"/>
      </bottom>
      <diagonal/>
    </border>
    <border>
      <left/>
      <right/>
      <top style="dotted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8" fillId="34" borderId="23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2" fillId="11" borderId="26" applyNumberFormat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2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1" borderId="2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21" applyNumberForma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/>
    <xf numFmtId="0" fontId="7" fillId="2" borderId="0" xfId="0" applyFont="1" applyFill="1" applyBorder="1" applyAlignment="1">
      <alignment vertical="center"/>
    </xf>
    <xf numFmtId="182" fontId="7" fillId="2" borderId="0" xfId="0" applyNumberFormat="1" applyFont="1" applyFill="1" applyBorder="1" applyAlignment="1">
      <alignment vertical="center"/>
    </xf>
    <xf numFmtId="182" fontId="7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8" fillId="3" borderId="2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right" vertical="center"/>
    </xf>
    <xf numFmtId="178" fontId="4" fillId="0" borderId="2" xfId="0" applyNumberFormat="1" applyFont="1" applyFill="1" applyBorder="1" applyAlignment="1">
      <alignment horizontal="right"/>
    </xf>
    <xf numFmtId="0" fontId="8" fillId="3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right"/>
    </xf>
    <xf numFmtId="0" fontId="8" fillId="3" borderId="7" xfId="0" applyFont="1" applyFill="1" applyBorder="1" applyAlignment="1">
      <alignment horizontal="right" vertical="center"/>
    </xf>
    <xf numFmtId="9" fontId="8" fillId="3" borderId="8" xfId="0" applyNumberFormat="1" applyFont="1" applyFill="1" applyBorder="1" applyAlignment="1">
      <alignment horizontal="left" vertical="center"/>
    </xf>
    <xf numFmtId="9" fontId="4" fillId="0" borderId="9" xfId="0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9" fontId="4" fillId="0" borderId="12" xfId="0" applyNumberFormat="1" applyFont="1" applyFill="1" applyBorder="1" applyAlignment="1">
      <alignment horizontal="right"/>
    </xf>
    <xf numFmtId="0" fontId="9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/>
    <xf numFmtId="0" fontId="1" fillId="0" borderId="1" xfId="0" applyFont="1" applyBorder="1">
      <alignment vertical="center"/>
    </xf>
    <xf numFmtId="0" fontId="4" fillId="0" borderId="13" xfId="0" applyFont="1" applyFill="1" applyBorder="1" applyAlignment="1">
      <alignment horizontal="right"/>
    </xf>
    <xf numFmtId="0" fontId="6" fillId="0" borderId="14" xfId="0" applyFont="1" applyFill="1" applyBorder="1" applyAlignment="1"/>
    <xf numFmtId="0" fontId="4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8" fillId="3" borderId="15" xfId="0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shrinkToFit="1"/>
    </xf>
    <xf numFmtId="178" fontId="6" fillId="0" borderId="17" xfId="0" applyNumberFormat="1" applyFont="1" applyFill="1" applyBorder="1" applyAlignment="1">
      <alignment horizontal="right" vertical="center"/>
    </xf>
    <xf numFmtId="0" fontId="1" fillId="0" borderId="17" xfId="0" applyFont="1" applyBorder="1" applyAlignment="1">
      <alignment horizontal="center" vertical="center"/>
    </xf>
    <xf numFmtId="177" fontId="4" fillId="0" borderId="18" xfId="0" applyNumberFormat="1" applyFont="1" applyFill="1" applyBorder="1" applyAlignment="1">
      <alignment horizontal="right" vertical="center"/>
    </xf>
    <xf numFmtId="177" fontId="4" fillId="0" borderId="8" xfId="0" applyNumberFormat="1" applyFont="1" applyFill="1" applyBorder="1" applyAlignment="1">
      <alignment horizontal="right" vertical="center"/>
    </xf>
    <xf numFmtId="177" fontId="4" fillId="0" borderId="11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/>
    <xf numFmtId="0" fontId="4" fillId="0" borderId="13" xfId="0" applyFont="1" applyFill="1" applyBorder="1" applyAlignment="1">
      <alignment vertical="center"/>
    </xf>
    <xf numFmtId="14" fontId="6" fillId="0" borderId="19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4" fillId="0" borderId="0" xfId="0" applyFont="1" applyFill="1" applyBorder="1" applyAlignment="1">
      <alignment horizontal="left" vertical="center"/>
    </xf>
  </cellXfs>
  <cellStyles count="49">
    <cellStyle name="標準" xfId="0" builtinId="0"/>
    <cellStyle name="40% - アクセント 6" xfId="1" builtinId="51"/>
    <cellStyle name="入力" xfId="2" builtinId="20"/>
    <cellStyle name="アクセント 5" xfId="3" builtinId="45"/>
    <cellStyle name="40% - アクセント 4" xfId="4" builtinId="43"/>
    <cellStyle name="20% - アクセント 4" xfId="5" builtinId="42"/>
    <cellStyle name="アクセント 4" xfId="6" builtinId="41"/>
    <cellStyle name="40% - アクセント 3" xfId="7" builtinId="39"/>
    <cellStyle name="タイトル" xfId="8" builtinId="15"/>
    <cellStyle name="20% - アクセント 3" xfId="9" builtinId="38"/>
    <cellStyle name="60% - アクセント 2" xfId="10" builtinId="36"/>
    <cellStyle name="20% - アクセント 2" xfId="11" builtinId="34"/>
    <cellStyle name="60% - アクセント 1" xfId="12" builtinId="32"/>
    <cellStyle name="アクセント 2" xfId="13" builtinId="33"/>
    <cellStyle name="パーセント" xfId="14" builtinId="5"/>
    <cellStyle name="40% - アクセント 1" xfId="15" builtinId="31"/>
    <cellStyle name="アクセント 1" xfId="16" builtinId="29"/>
    <cellStyle name="60% - アクセント 4" xfId="17" builtinId="44"/>
    <cellStyle name="どちらでもない" xfId="18" builtinId="28"/>
    <cellStyle name="通貨" xfId="19" builtinId="4"/>
    <cellStyle name="出力" xfId="20" builtinId="21"/>
    <cellStyle name="見出し 3" xfId="21" builtinId="18"/>
    <cellStyle name="集計" xfId="22" builtinId="25"/>
    <cellStyle name="60% - アクセント 5" xfId="23" builtinId="48"/>
    <cellStyle name="20% - アクセント 6" xfId="24" builtinId="50"/>
    <cellStyle name="良い" xfId="25" builtinId="26"/>
    <cellStyle name="20% - アクセント 5" xfId="26" builtinId="46"/>
    <cellStyle name="アクセスしたハイパーリンク" xfId="27" builtinId="9"/>
    <cellStyle name="見出し 2" xfId="28" builtinId="17"/>
    <cellStyle name="説明文" xfId="29" builtinId="53"/>
    <cellStyle name="見出し 4" xfId="30" builtinId="19"/>
    <cellStyle name="メモ" xfId="31" builtinId="10"/>
    <cellStyle name="40% - アクセント 5" xfId="32" builtinId="47"/>
    <cellStyle name="計算" xfId="33" builtinId="22"/>
    <cellStyle name="アクセント 6" xfId="34" builtinId="49"/>
    <cellStyle name="ハイパーリンク" xfId="35" builtinId="8"/>
    <cellStyle name="60% - アクセント 3" xfId="36" builtinId="40"/>
    <cellStyle name="見出し 1" xfId="37" builtinId="16"/>
    <cellStyle name="桁区切り[0]" xfId="38" builtinId="6"/>
    <cellStyle name="リンクセル" xfId="39" builtinId="24"/>
    <cellStyle name="アクセント 3" xfId="40" builtinId="37"/>
    <cellStyle name="40% - アクセント 2" xfId="41" builtinId="35"/>
    <cellStyle name="20% - アクセント 1" xfId="42" builtinId="30"/>
    <cellStyle name="チェックセル" xfId="43" builtinId="23"/>
    <cellStyle name="通貨[0]" xfId="44" builtinId="7"/>
    <cellStyle name="桁区切り" xfId="45" builtinId="3"/>
    <cellStyle name="60% - アクセント 6" xfId="46" builtinId="52"/>
    <cellStyle name="悪い" xfId="47" builtinId="27"/>
    <cellStyle name="警告文" xfId="48" builtinId="1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38100</xdr:colOff>
      <xdr:row>3</xdr:row>
      <xdr:rowOff>9525</xdr:rowOff>
    </xdr:from>
    <xdr:ext cx="2667635" cy="78740"/>
    <xdr:grpSp>
      <xdr:nvGrpSpPr>
        <xdr:cNvPr id="2" name="Shape 2"/>
        <xdr:cNvGrpSpPr/>
      </xdr:nvGrpSpPr>
      <xdr:grpSpPr>
        <a:xfrm>
          <a:off x="38100" y="913130"/>
          <a:ext cx="2667635" cy="78740"/>
          <a:chOff x="3545775" y="3780000"/>
          <a:chExt cx="3600450" cy="0"/>
        </a:xfrm>
      </xdr:grpSpPr>
      <xdr:cxnSp>
        <xdr:nvCxnSpPr>
          <xdr:cNvPr id="3" name="Shape 3"/>
          <xdr:cNvCxnSpPr/>
        </xdr:nvCxnSpPr>
        <xdr:spPr>
          <a:xfrm>
            <a:off x="3545775" y="3780000"/>
            <a:ext cx="3600450" cy="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5</xdr:col>
      <xdr:colOff>551180</xdr:colOff>
      <xdr:row>3</xdr:row>
      <xdr:rowOff>168275</xdr:rowOff>
    </xdr:from>
    <xdr:ext cx="1875155" cy="973455"/>
    <xdr:grpSp>
      <xdr:nvGrpSpPr>
        <xdr:cNvPr id="4" name="Shape 2"/>
        <xdr:cNvGrpSpPr/>
      </xdr:nvGrpSpPr>
      <xdr:grpSpPr>
        <a:xfrm>
          <a:off x="5981700" y="1071880"/>
          <a:ext cx="1875155" cy="973455"/>
          <a:chOff x="4302280" y="3381093"/>
          <a:chExt cx="2058066" cy="1171488"/>
        </a:xfrm>
      </xdr:grpSpPr>
      <xdr:grpSp>
        <xdr:nvGrpSpPr>
          <xdr:cNvPr id="5" name="Shape 5"/>
          <xdr:cNvGrpSpPr/>
        </xdr:nvGrpSpPr>
        <xdr:grpSpPr>
          <a:xfrm>
            <a:off x="4302280" y="3381093"/>
            <a:ext cx="2058066" cy="1171488"/>
            <a:chOff x="8778" y="1992"/>
            <a:chExt cx="3433" cy="1950"/>
          </a:xfrm>
        </xdr:grpSpPr>
        <xdr:sp>
          <xdr:nvSpPr>
            <xdr:cNvPr id="6" name="Shape 6"/>
            <xdr:cNvSpPr/>
          </xdr:nvSpPr>
          <xdr:spPr>
            <a:xfrm>
              <a:off x="8811" y="1992"/>
              <a:ext cx="3400" cy="19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lang="ja-JP" altLang="en-US" sz="1400"/>
            </a:p>
          </xdr:txBody>
        </xdr:sp>
        <xdr:sp>
          <xdr:nvSpPr>
            <xdr:cNvPr id="7" name="Shape 7"/>
            <xdr:cNvSpPr txBox="1"/>
          </xdr:nvSpPr>
          <xdr:spPr>
            <a:xfrm>
              <a:off x="8778" y="2229"/>
              <a:ext cx="3416" cy="1629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18275" rIns="0" bIns="0" anchor="t" anchorCtr="0">
              <a:no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 b="1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株式会社</a:t>
              </a:r>
              <a:r>
                <a:rPr lang="ja-JP" altLang="en-US" sz="1000" b="1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〇〇</a:t>
              </a:r>
              <a:endParaRPr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 b="0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〒111-2222</a:t>
              </a:r>
              <a:endParaRPr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ja-JP" altLang="en-US" sz="1000" b="0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〇〇県◯市〇〇</a:t>
              </a:r>
              <a:r>
                <a:rPr lang="en-US" altLang="ja-JP" sz="1000" b="0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1-1</a:t>
              </a:r>
              <a:endParaRPr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900" b="0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TEL ***-**-****　FAX ***-**-****</a:t>
              </a:r>
              <a:endParaRPr sz="9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900" b="0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Mail: *****@**.jp</a:t>
              </a:r>
              <a:endParaRPr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 b="0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　　　　　　　　　　　　　</a:t>
              </a:r>
              <a:endParaRPr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lang="ja-JP" altLang="en-US"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</xdr:txBody>
        </xdr:sp>
      </xdr:grpSp>
    </xdr:grpSp>
    <xdr:clientData fLocksWithSheet="0"/>
  </xdr:oneCellAnchor>
  <xdr:oneCellAnchor>
    <xdr:from>
      <xdr:col>5</xdr:col>
      <xdr:colOff>587375</xdr:colOff>
      <xdr:row>8</xdr:row>
      <xdr:rowOff>241935</xdr:rowOff>
    </xdr:from>
    <xdr:ext cx="2286635" cy="78740"/>
    <xdr:grpSp>
      <xdr:nvGrpSpPr>
        <xdr:cNvPr id="9" name="Shape 2"/>
        <xdr:cNvGrpSpPr/>
      </xdr:nvGrpSpPr>
      <xdr:grpSpPr>
        <a:xfrm>
          <a:off x="6017260" y="2415540"/>
          <a:ext cx="2286635" cy="78740"/>
          <a:chOff x="3545775" y="3780000"/>
          <a:chExt cx="3600450" cy="0"/>
        </a:xfrm>
      </xdr:grpSpPr>
      <xdr:cxnSp>
        <xdr:nvCxnSpPr>
          <xdr:cNvPr id="10" name="Shape 3"/>
          <xdr:cNvCxnSpPr/>
        </xdr:nvCxnSpPr>
        <xdr:spPr>
          <a:xfrm>
            <a:off x="3545775" y="3780000"/>
            <a:ext cx="3600450" cy="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</xdr:col>
      <xdr:colOff>864235</xdr:colOff>
      <xdr:row>10</xdr:row>
      <xdr:rowOff>252730</xdr:rowOff>
    </xdr:from>
    <xdr:ext cx="2713990" cy="78740"/>
    <xdr:grpSp>
      <xdr:nvGrpSpPr>
        <xdr:cNvPr id="11" name="Shape 2"/>
        <xdr:cNvGrpSpPr/>
      </xdr:nvGrpSpPr>
      <xdr:grpSpPr>
        <a:xfrm>
          <a:off x="1275080" y="2934335"/>
          <a:ext cx="2713990" cy="78740"/>
          <a:chOff x="3545775" y="3780000"/>
          <a:chExt cx="3600450" cy="0"/>
        </a:xfrm>
      </xdr:grpSpPr>
      <xdr:cxnSp>
        <xdr:nvCxnSpPr>
          <xdr:cNvPr id="12" name="Shape 3"/>
          <xdr:cNvCxnSpPr/>
        </xdr:nvCxnSpPr>
        <xdr:spPr>
          <a:xfrm>
            <a:off x="3545775" y="3780000"/>
            <a:ext cx="3600450" cy="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7</xdr:col>
      <xdr:colOff>91440</xdr:colOff>
      <xdr:row>18</xdr:row>
      <xdr:rowOff>83820</xdr:rowOff>
    </xdr:from>
    <xdr:ext cx="1201420" cy="829945"/>
    <xdr:sp>
      <xdr:nvSpPr>
        <xdr:cNvPr id="8" name="テキストボックス 7"/>
        <xdr:cNvSpPr txBox="1"/>
      </xdr:nvSpPr>
      <xdr:spPr>
        <a:xfrm>
          <a:off x="6938010" y="4797425"/>
          <a:ext cx="1201420" cy="8299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p>
          <a:pPr algn="l"/>
          <a:r>
            <a:rPr lang="ja-JP" altLang="en-US" sz="1100"/>
            <a:t>お振込先</a:t>
          </a:r>
          <a:endParaRPr lang="ja-JP" altLang="en-US" sz="1100"/>
        </a:p>
        <a:p>
          <a:pPr algn="l"/>
          <a:r>
            <a:rPr lang="ja-JP" altLang="en-US" sz="1100"/>
            <a:t>**銀行**支店</a:t>
          </a:r>
          <a:endParaRPr lang="ja-JP" altLang="en-US" sz="1100"/>
        </a:p>
        <a:p>
          <a:pPr algn="l"/>
          <a:r>
            <a:rPr lang="ja-JP" altLang="en-US" sz="1100"/>
            <a:t>普通 *********</a:t>
          </a:r>
          <a:endParaRPr lang="ja-JP" altLang="en-US" sz="1100"/>
        </a:p>
        <a:p>
          <a:pPr algn="l"/>
          <a:r>
            <a:rPr lang="ja-JP" altLang="en-US" sz="1100"/>
            <a:t>カ）〇〇〇〇</a:t>
          </a:r>
          <a:endParaRPr lang="ja-JP" altLang="en-US" sz="1100"/>
        </a:p>
      </xdr:txBody>
    </xdr:sp>
    <xdr:clientData/>
  </xdr:oneCellAnchor>
  <xdr:oneCellAnchor>
    <xdr:from>
      <xdr:col>0</xdr:col>
      <xdr:colOff>381635</xdr:colOff>
      <xdr:row>9</xdr:row>
      <xdr:rowOff>19050</xdr:rowOff>
    </xdr:from>
    <xdr:ext cx="3742690" cy="78740"/>
    <xdr:grpSp>
      <xdr:nvGrpSpPr>
        <xdr:cNvPr id="13" name="Shape 2"/>
        <xdr:cNvGrpSpPr/>
      </xdr:nvGrpSpPr>
      <xdr:grpSpPr>
        <a:xfrm>
          <a:off x="381635" y="2446655"/>
          <a:ext cx="3742690" cy="78740"/>
          <a:chOff x="3545775" y="3780000"/>
          <a:chExt cx="3600450" cy="0"/>
        </a:xfrm>
      </xdr:grpSpPr>
      <xdr:cxnSp>
        <xdr:nvCxnSpPr>
          <xdr:cNvPr id="14" name="Shape 3"/>
          <xdr:cNvCxnSpPr/>
        </xdr:nvCxnSpPr>
        <xdr:spPr>
          <a:xfrm>
            <a:off x="3545775" y="3780000"/>
            <a:ext cx="3600450" cy="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8"/>
  <sheetViews>
    <sheetView showGridLines="0" tabSelected="1" workbookViewId="0">
      <selection activeCell="E4" sqref="E4"/>
    </sheetView>
  </sheetViews>
  <sheetFormatPr defaultColWidth="8.88461538461539" defaultRowHeight="15" zeroHeight="1"/>
  <cols>
    <col min="1" max="1" width="6.22115384615385" style="1" customWidth="1"/>
    <col min="2" max="3" width="26.3365384615385" style="1" customWidth="1"/>
    <col min="4" max="4" width="12.5576923076923" style="1"/>
    <col min="5" max="5" width="10.7788461538462" style="1" customWidth="1"/>
    <col min="6" max="6" width="8.88461538461539" style="1" customWidth="1"/>
    <col min="7" max="7" width="12.5576923076923" style="1" customWidth="1"/>
    <col min="8" max="8" width="8.88461538461539" style="1" customWidth="1"/>
    <col min="9" max="9" width="12.2211538461538" style="1" customWidth="1"/>
    <col min="10" max="16382" width="8.88461538461539" style="1" hidden="1" customWidth="1"/>
    <col min="16383" max="16384" width="2.88461538461538" style="1" hidden="1" customWidth="1"/>
  </cols>
  <sheetData>
    <row r="1" ht="31.15" spans="1:9">
      <c r="A1" s="2" t="s">
        <v>0</v>
      </c>
      <c r="B1" s="3"/>
      <c r="C1" s="3"/>
      <c r="D1" s="3"/>
      <c r="E1" s="33"/>
      <c r="F1" s="33"/>
      <c r="G1" s="33" t="s">
        <v>1</v>
      </c>
      <c r="H1" s="34"/>
      <c r="I1" s="46"/>
    </row>
    <row r="2" ht="20" customHeight="1" spans="1:3">
      <c r="A2" s="4"/>
      <c r="B2" s="4"/>
      <c r="C2" s="4"/>
    </row>
    <row r="3" ht="20" customHeight="1" spans="1:9">
      <c r="A3" s="5" t="s">
        <v>2</v>
      </c>
      <c r="B3" s="5"/>
      <c r="C3" s="6" t="s">
        <v>3</v>
      </c>
      <c r="D3" s="7"/>
      <c r="H3" s="35" t="s">
        <v>4</v>
      </c>
      <c r="I3" s="47">
        <f ca="1">TODAY()</f>
        <v>44371</v>
      </c>
    </row>
    <row r="4" ht="20" customHeight="1" spans="1:3">
      <c r="A4" s="7"/>
      <c r="B4" s="7"/>
      <c r="C4" s="7"/>
    </row>
    <row r="5" ht="20" customHeight="1" spans="2:4">
      <c r="B5" s="7" t="s">
        <v>5</v>
      </c>
      <c r="C5" s="8"/>
      <c r="D5" s="7"/>
    </row>
    <row r="6" ht="20" customHeight="1" spans="2:4">
      <c r="B6" s="7" t="s">
        <v>6</v>
      </c>
      <c r="C6" s="7"/>
      <c r="D6" s="7"/>
    </row>
    <row r="7" ht="20" customHeight="1" spans="1:4">
      <c r="A7" s="7"/>
      <c r="B7" s="7"/>
      <c r="C7" s="7"/>
      <c r="D7" s="7"/>
    </row>
    <row r="8" ht="20" customHeight="1" spans="1:4">
      <c r="A8" s="9"/>
      <c r="B8" s="7"/>
      <c r="C8" s="7"/>
      <c r="D8" s="7"/>
    </row>
    <row r="9" ht="20" customHeight="1" spans="1:9">
      <c r="A9" s="7"/>
      <c r="B9" s="10" t="s">
        <v>7</v>
      </c>
      <c r="C9" s="11">
        <f>G21</f>
        <v>2052000</v>
      </c>
      <c r="D9" s="12"/>
      <c r="G9" s="4" t="s">
        <v>8</v>
      </c>
      <c r="H9" s="36"/>
      <c r="I9" s="36"/>
    </row>
    <row r="10" ht="20" customHeight="1"/>
    <row r="11" ht="20" customHeight="1" spans="1:4">
      <c r="A11" s="7"/>
      <c r="B11" s="13" t="s">
        <v>9</v>
      </c>
      <c r="C11" s="13"/>
      <c r="D11" s="7"/>
    </row>
    <row r="12" ht="20" customHeight="1" spans="1:9">
      <c r="A12" s="7"/>
      <c r="D12" s="14"/>
      <c r="H12" s="37"/>
      <c r="I12" s="37"/>
    </row>
    <row r="13" ht="20" customHeight="1" spans="2:9">
      <c r="B13" s="15" t="s">
        <v>10</v>
      </c>
      <c r="C13" s="16"/>
      <c r="D13" s="17" t="s">
        <v>11</v>
      </c>
      <c r="E13" s="38" t="s">
        <v>12</v>
      </c>
      <c r="F13" s="38" t="s">
        <v>13</v>
      </c>
      <c r="G13" s="39" t="s">
        <v>14</v>
      </c>
      <c r="H13" s="15" t="s">
        <v>15</v>
      </c>
      <c r="I13" s="16"/>
    </row>
    <row r="14" ht="20" customHeight="1" spans="2:13">
      <c r="B14" s="18"/>
      <c r="C14" s="18"/>
      <c r="D14" s="19">
        <v>400</v>
      </c>
      <c r="E14" s="19">
        <v>1000</v>
      </c>
      <c r="F14" s="19"/>
      <c r="G14" s="40">
        <f t="shared" ref="G14:G18" si="0">E14*D14</f>
        <v>400000</v>
      </c>
      <c r="H14" s="41"/>
      <c r="I14" s="48"/>
      <c r="M14" s="49"/>
    </row>
    <row r="15" ht="20" customHeight="1" spans="2:13">
      <c r="B15" s="18"/>
      <c r="C15" s="18"/>
      <c r="D15" s="19">
        <v>300</v>
      </c>
      <c r="E15" s="19">
        <v>5000</v>
      </c>
      <c r="F15" s="19"/>
      <c r="G15" s="40">
        <f t="shared" si="0"/>
        <v>1500000</v>
      </c>
      <c r="H15" s="41"/>
      <c r="I15" s="48"/>
      <c r="M15" s="50"/>
    </row>
    <row r="16" ht="20" customHeight="1" spans="2:9">
      <c r="B16" s="18"/>
      <c r="C16" s="18"/>
      <c r="D16" s="19"/>
      <c r="E16" s="19"/>
      <c r="F16" s="19"/>
      <c r="G16" s="40">
        <f t="shared" si="0"/>
        <v>0</v>
      </c>
      <c r="H16" s="41"/>
      <c r="I16" s="48"/>
    </row>
    <row r="17" ht="20" customHeight="1" spans="2:9">
      <c r="B17" s="18"/>
      <c r="C17" s="18"/>
      <c r="D17" s="19"/>
      <c r="E17" s="19"/>
      <c r="F17" s="19"/>
      <c r="G17" s="40">
        <f t="shared" si="0"/>
        <v>0</v>
      </c>
      <c r="H17" s="41"/>
      <c r="I17" s="48"/>
    </row>
    <row r="18" ht="20" customHeight="1" spans="2:9">
      <c r="B18" s="18"/>
      <c r="C18" s="18"/>
      <c r="D18" s="20"/>
      <c r="E18" s="20"/>
      <c r="F18" s="19"/>
      <c r="G18" s="40">
        <f t="shared" si="0"/>
        <v>0</v>
      </c>
      <c r="H18" s="41"/>
      <c r="I18" s="48"/>
    </row>
    <row r="19" ht="20" customHeight="1" spans="2:7">
      <c r="B19" s="21" t="s">
        <v>16</v>
      </c>
      <c r="C19" s="22"/>
      <c r="D19" s="23"/>
      <c r="E19" s="23"/>
      <c r="F19" s="23"/>
      <c r="G19" s="42">
        <f>SUM(G14:G18)</f>
        <v>1900000</v>
      </c>
    </row>
    <row r="20" ht="20" customHeight="1" spans="2:7">
      <c r="B20" s="24" t="s">
        <v>17</v>
      </c>
      <c r="C20" s="25">
        <v>0.08</v>
      </c>
      <c r="D20" s="26"/>
      <c r="E20" s="26"/>
      <c r="F20" s="26"/>
      <c r="G20" s="43">
        <f>(G19*0.08)</f>
        <v>152000</v>
      </c>
    </row>
    <row r="21" ht="20" customHeight="1" spans="2:7">
      <c r="B21" s="27" t="s">
        <v>18</v>
      </c>
      <c r="C21" s="28"/>
      <c r="D21" s="29"/>
      <c r="E21" s="29"/>
      <c r="F21" s="29"/>
      <c r="G21" s="44">
        <f>SUM(G19:G20)</f>
        <v>2052000</v>
      </c>
    </row>
    <row r="22" ht="20" customHeight="1"/>
    <row r="23" ht="20" hidden="1" customHeight="1"/>
    <row r="24" ht="20" hidden="1" customHeight="1"/>
    <row r="26" ht="16.8" hidden="1" spans="1:5">
      <c r="A26" s="14"/>
      <c r="B26" s="14"/>
      <c r="C26" s="14"/>
      <c r="D26" s="14"/>
      <c r="E26" s="14"/>
    </row>
    <row r="27" ht="16.8" hidden="1" spans="1:5">
      <c r="A27" s="30"/>
      <c r="B27" s="31"/>
      <c r="C27" s="31"/>
      <c r="D27" s="31"/>
      <c r="E27" s="31"/>
    </row>
    <row r="28" ht="16.8" hidden="1" spans="1:5">
      <c r="A28" s="7"/>
      <c r="B28" s="7"/>
      <c r="C28" s="7"/>
      <c r="D28" s="32"/>
      <c r="E28" s="45"/>
    </row>
  </sheetData>
  <mergeCells count="18">
    <mergeCell ref="A1:D1"/>
    <mergeCell ref="A3:B3"/>
    <mergeCell ref="H9:I9"/>
    <mergeCell ref="B13:C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B21:C21"/>
    <mergeCell ref="A27:E27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2021-05-19T15:42:00Z</dcterms:created>
  <dcterms:modified xsi:type="dcterms:W3CDTF">2021-06-24T15:13:49Z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1041-3.2.0.5285</vt:lpwstr>
  </property>
  <property fmtid="{D5CDD505-2E9C-101B-9397-08002B2CF9AE}" pid="3" name="KSOReadingLayout">
    <vt:bool>false</vt:bool>
  </property>
</Properties>
</file>